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laekbwde-my.sharepoint.com/personal/hans_hawighorst_laek-bw_de/Documents/Ärztliche Stelle/Anforderungen-Muster/"/>
    </mc:Choice>
  </mc:AlternateContent>
  <xr:revisionPtr revIDLastSave="0" documentId="8_{BAACC2D6-D8A7-47E0-8B91-17FCFA097613}" xr6:coauthVersionLast="47" xr6:coauthVersionMax="47" xr10:uidLastSave="{00000000-0000-0000-0000-000000000000}"/>
  <bookViews>
    <workbookView xWindow="4248" yWindow="1572" windowWidth="23040" windowHeight="12120" activeTab="6" xr2:uid="{00000000-000D-0000-FFFF-FFFF00000000}"/>
  </bookViews>
  <sheets>
    <sheet name="Anleitung" sheetId="1" r:id="rId1"/>
    <sheet name="Röntgen" sheetId="2" r:id="rId2"/>
    <sheet name="Interventionen" sheetId="5" r:id="rId3"/>
    <sheet name="CT" sheetId="4" r:id="rId4"/>
    <sheet name="Mammographie" sheetId="3" r:id="rId5"/>
    <sheet name="Zahnarzt DVT" sheetId="6" r:id="rId6"/>
    <sheet name="Kinder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7" l="1"/>
  <c r="D4" i="7"/>
  <c r="E43" i="6"/>
  <c r="E30" i="6"/>
  <c r="E17" i="6"/>
  <c r="D4" i="6"/>
  <c r="E43" i="5"/>
  <c r="E30" i="5"/>
  <c r="E17" i="5"/>
  <c r="D4" i="5"/>
  <c r="F43" i="4"/>
  <c r="E43" i="4"/>
  <c r="F30" i="4"/>
  <c r="E30" i="4"/>
  <c r="F17" i="4"/>
  <c r="E17" i="4"/>
  <c r="D4" i="4"/>
  <c r="E17" i="3"/>
  <c r="D4" i="3"/>
  <c r="E43" i="2"/>
  <c r="E30" i="2"/>
  <c r="E17" i="2"/>
  <c r="D4" i="2"/>
</calcChain>
</file>

<file path=xl/sharedStrings.xml><?xml version="1.0" encoding="utf-8"?>
<sst xmlns="http://schemas.openxmlformats.org/spreadsheetml/2006/main" count="625" uniqueCount="328">
  <si>
    <t>Diese Ausfüllhilfe unterstützt Sie bei der Erfassung und Validierung von Patientendosen vor der Meldung an das BfS.</t>
  </si>
  <si>
    <t>Einrichtung:</t>
  </si>
  <si>
    <t>[Name der Klinik / Praxis]</t>
  </si>
  <si>
    <t>Erfassungsjahr:</t>
  </si>
  <si>
    <t>Verantwortlicher Arzt:</t>
  </si>
  <si>
    <t>[Name des Arztes]</t>
  </si>
  <si>
    <t>Gebrauchsanweisung für das medizinische Personal:</t>
  </si>
  <si>
    <t>1. Wählen Sie unten die passende Registerkarte für das jeweilige Gerät aus (Röntgen, Mammographie, CT, etc.).</t>
  </si>
  <si>
    <t>2. Erfassen Sie pro Untersuchungstyp 10 repräsentative Patienten. Zur Vereinfachung sind jeweils 3 Blöcke für bis zu 30 Patienten vorhanden.</t>
  </si>
  <si>
    <t>3. Tragen Sie nur die Geräte-ID, den offiziellen Untersuchungscode und die gemessenen Dosiswerte in die hellblauen Felder ein.</t>
  </si>
  <si>
    <t>4. Der Medianwert wird für jeden 10er-Block automatisch in den grünen Feldern berechnet. Dieser kann direkt mit den Referenzwerten verglichen werden.</t>
  </si>
  <si>
    <t>5. Wichtig: Die Spalten für Alter und Patientengewicht wurden für Erwachsene entfernt, um den bürokratischen Aufwand zu minimieren.</t>
  </si>
  <si>
    <t>6. Bei Kindern (pädiatrische Untersuchungen) müssen Gewicht und Alter zwingend miterfasst werden, da die Referenzwerte gewichtsabhängig sind.</t>
  </si>
  <si>
    <t>Offizielle Quellen und Rechtliche Hinweise</t>
  </si>
  <si>
    <t>Offizielle Webseite des BfS mit Original-Excel-Tabellenvorlagen, Dosisangaben und allen Codes:</t>
  </si>
  <si>
    <t>https://www.bfs.de/DE/themen/ion/anwendung-medizin/diagnostik/referenzwerte/bekanntmachung-referenzwerte.html</t>
  </si>
  <si>
    <t>Haftungsausschluss / Disclaimer:</t>
  </si>
  <si>
    <t>Diese Vorlage dient ausschließlich zur Information, Orientierung und Erleichterung der internen Datenerfassung in der Praxis.</t>
  </si>
  <si>
    <t>Die rechtlich bindenden und aktuellen diagnostischen Referenzwerte (DRW) liegen ausdrücklich und ausschließlich beim Bundesamt für Strahlenschutz (BfS).</t>
  </si>
  <si>
    <t>Aus der Nutzung dieser Arbeitsvorlage kann somit keinerlei Anspruch auf Vollständigkeit, Fehlerfreiheit, Aktualität oder sonstiger Rechtsanspruch abgeleitet werden.</t>
  </si>
  <si>
    <t>Dosiserfassung: Röntgen am Erwachsenen</t>
  </si>
  <si>
    <t>Meldebogen gemäß den Vorgaben des BfS (Projektionsradiographie)</t>
  </si>
  <si>
    <t>Geräte-ID / Typ (z. B. Siemens):</t>
  </si>
  <si>
    <t>Patienten-Nr.</t>
  </si>
  <si>
    <t>ID der Einrichtung / Gerätetyp</t>
  </si>
  <si>
    <t>Untersuchungs-Code</t>
  </si>
  <si>
    <t>DFP [cGy * cm²]</t>
  </si>
  <si>
    <t>Block 1 (Untersuchungsgruppe 1 - 10 repräsentative Patienten)</t>
  </si>
  <si>
    <t>Block-Medianwert:</t>
  </si>
  <si>
    <t>---</t>
  </si>
  <si>
    <t>Block 2 (Untersuchungsgruppe 2 - 10 repräsentative Patienten)</t>
  </si>
  <si>
    <t>Block 3 (Untersuchungsgruppe 3 - 10 repräsentative Patienten)</t>
  </si>
  <si>
    <t>Offizielle Referenzwerte &amp; Untersuchungscodes (BfS)</t>
  </si>
  <si>
    <t>Code</t>
  </si>
  <si>
    <t>Untersuchungsart (UA)</t>
  </si>
  <si>
    <t>DRW</t>
  </si>
  <si>
    <t>Einheit</t>
  </si>
  <si>
    <t>Klinische Beschreibung / Details</t>
  </si>
  <si>
    <t>2018</t>
  </si>
  <si>
    <t>Schulter (pro Ebene)</t>
  </si>
  <si>
    <t>cGy * cm²</t>
  </si>
  <si>
    <t>Schulteraufnahme (bei 2 Ebenen gilt ein Summen-DRW von 50 cGy*cm²)</t>
  </si>
  <si>
    <t>2020</t>
  </si>
  <si>
    <t>Thorax p.a.</t>
  </si>
  <si>
    <t>Standard-Brustkorbaufnahme, stehend</t>
  </si>
  <si>
    <t>2021</t>
  </si>
  <si>
    <t>Thorax a.p. (im Liegen)</t>
  </si>
  <si>
    <t>Brustkorbaufnahme im Liegen (z. B. auf Intensivstation)</t>
  </si>
  <si>
    <t>2025</t>
  </si>
  <si>
    <t>Thorax lateral</t>
  </si>
  <si>
    <t>Brustkorbaufnahme von der Seite</t>
  </si>
  <si>
    <t>2030</t>
  </si>
  <si>
    <t>Brustwirbelsäule (BWS) a.p./p.a.</t>
  </si>
  <si>
    <t>Brustwirbelsäule von vorne/hinten</t>
  </si>
  <si>
    <t>2035</t>
  </si>
  <si>
    <t>Brustwirbelsäule (BWS) lat.</t>
  </si>
  <si>
    <t>Brustwirbelsäule von der Seite</t>
  </si>
  <si>
    <t>2040</t>
  </si>
  <si>
    <t>Lendenwirbelsäule (LWS) a.p./p.a.</t>
  </si>
  <si>
    <t>Lendenwirbelsäule von vorne/hinten</t>
  </si>
  <si>
    <t>2045</t>
  </si>
  <si>
    <t>Lendenwirbelsäule (LWS) lat.</t>
  </si>
  <si>
    <t>Lendenwirbelsäule von der Seite</t>
  </si>
  <si>
    <t>2050</t>
  </si>
  <si>
    <t>Abdomen a.p./p.a.</t>
  </si>
  <si>
    <t>Abdomenübersichtsaufnahme</t>
  </si>
  <si>
    <t>2060</t>
  </si>
  <si>
    <t>Becken a.p./p.a.</t>
  </si>
  <si>
    <t>Beckenübersichtsaufnahme</t>
  </si>
  <si>
    <t>2070</t>
  </si>
  <si>
    <t>Hüfte (pro Ebene)</t>
  </si>
  <si>
    <t>Einzelaufnahme des Hüftgelenks (pro Ebene)</t>
  </si>
  <si>
    <t>Dosiserfassung: Mammographie am Erwachsenen</t>
  </si>
  <si>
    <t>Meldebogen gemäß den Vorgaben des BfS (Mammographie &amp; Tomosynthese)</t>
  </si>
  <si>
    <t>Patientinnen-Nr.</t>
  </si>
  <si>
    <t>AGD [mGy]</t>
  </si>
  <si>
    <t>Klinische Erläuterung &amp; Anwendung</t>
  </si>
  <si>
    <t>3130</t>
  </si>
  <si>
    <t>Mammographie (pro Ebene)</t>
  </si>
  <si>
    <t>mGy</t>
  </si>
  <si>
    <t>Projektionsaufnahme pro Standardebene (z.B. CC oder MLO)</t>
  </si>
  <si>
    <t>3210</t>
  </si>
  <si>
    <t>Tomosynthese (pro Ebene)</t>
  </si>
  <si>
    <t>3D-Schichtverfahren der Brust, bewertet pro Aufnahmeebene</t>
  </si>
  <si>
    <t>3110</t>
  </si>
  <si>
    <t>Mammographie CC</t>
  </si>
  <si>
    <t>Craniocaudale Standardprojektion (Dokumentationshilfe, kein DRW)</t>
  </si>
  <si>
    <t>3120</t>
  </si>
  <si>
    <t>Mammographie MLO</t>
  </si>
  <si>
    <t>MediLaterale Oblique Standardprojektion (Dokumentationshilfe, kein DRW)</t>
  </si>
  <si>
    <t>Dosiserfassung: CT am Erwachsenen</t>
  </si>
  <si>
    <t>Meldebogen gemäß den Vorgaben des BfS (CT-Akquisitionen)</t>
  </si>
  <si>
    <t>CTDIvol [mGy]</t>
  </si>
  <si>
    <t>DLP [mGy * cm]</t>
  </si>
  <si>
    <t>CTDI-Phantom (16-cm / 32-cm)</t>
  </si>
  <si>
    <t>Untersuchungsregion / -art</t>
  </si>
  <si>
    <t>DRW (CTDIvol)</t>
  </si>
  <si>
    <t>Prüfkörper-Phantom</t>
  </si>
  <si>
    <t>Scanbereich / Details</t>
  </si>
  <si>
    <t>Scanlänge (Orientierung)</t>
  </si>
  <si>
    <t>1010</t>
  </si>
  <si>
    <t>Gehirn</t>
  </si>
  <si>
    <t>Kopf (16 cm)</t>
  </si>
  <si>
    <t>Schädelbasis - Kalotte</t>
  </si>
  <si>
    <t>13 cm</t>
  </si>
  <si>
    <t>1020</t>
  </si>
  <si>
    <t>Gesichtsschädel (Tumor, Trauma)</t>
  </si>
  <si>
    <t>Kinn - Oberrand der Stirnhöhle</t>
  </si>
  <si>
    <t>12 cm</t>
  </si>
  <si>
    <t>1021</t>
  </si>
  <si>
    <t>NNH (Sinusitis, OP-Planung)</t>
  </si>
  <si>
    <t>Oberkiefer - Oberrand der Stirnhöhle</t>
  </si>
  <si>
    <t>10 cm</t>
  </si>
  <si>
    <t>1022</t>
  </si>
  <si>
    <t>Hals (z.B. Tumorsuche, Lymphknoten)</t>
  </si>
  <si>
    <t>Körper (32 cm)</t>
  </si>
  <si>
    <t>Orbitaboden - Thoraxeingang</t>
  </si>
  <si>
    <t>19 cm</t>
  </si>
  <si>
    <t>1100</t>
  </si>
  <si>
    <t>CT-Angiographie hirnversorgende Gefäße</t>
  </si>
  <si>
    <t>Aortenbogen - Vertex</t>
  </si>
  <si>
    <t>33 cm</t>
  </si>
  <si>
    <t>1025</t>
  </si>
  <si>
    <t>HWS (Bandscheibe)</t>
  </si>
  <si>
    <t>Halswirbelsäule, je Segment (Bandscheibe)</t>
  </si>
  <si>
    <t>4 cm</t>
  </si>
  <si>
    <t>1033</t>
  </si>
  <si>
    <t>BWS (Bandscheibe)</t>
  </si>
  <si>
    <t>Brustwirbelsäule, je Segment (Bandscheibe)</t>
  </si>
  <si>
    <t>5 cm</t>
  </si>
  <si>
    <t>1040</t>
  </si>
  <si>
    <t>LWS (Bandscheibe)</t>
  </si>
  <si>
    <t>Lendenwirbelsäule, je Segment (Bandscheibe)</t>
  </si>
  <si>
    <t>6 cm</t>
  </si>
  <si>
    <t>1026</t>
  </si>
  <si>
    <t>HWS (Knochen)</t>
  </si>
  <si>
    <t>Alle Wirbelkörper der Halswirbelsäule</t>
  </si>
  <si>
    <t>1034</t>
  </si>
  <si>
    <t>BWS (Knochen)</t>
  </si>
  <si>
    <t>Alle Wirbelkörper der Brustwirbelsäule</t>
  </si>
  <si>
    <t>32 cm</t>
  </si>
  <si>
    <t>1041</t>
  </si>
  <si>
    <t>LWS (Knochen)</t>
  </si>
  <si>
    <t>Alle Wirbelkörper der Lendenwirbelsäule</t>
  </si>
  <si>
    <t>20 cm</t>
  </si>
  <si>
    <t>1030</t>
  </si>
  <si>
    <t>Thorax Weichteile (Entzündungen, PE)</t>
  </si>
  <si>
    <t>Lungenspitze - dorsaler Recessus</t>
  </si>
  <si>
    <t>31 cm</t>
  </si>
  <si>
    <t>1031</t>
  </si>
  <si>
    <t>Lungenparenchym (solide Rundherde)</t>
  </si>
  <si>
    <t>Lungenspitze - dorsaler Recessus (Low-Dose)</t>
  </si>
  <si>
    <t>1120</t>
  </si>
  <si>
    <t>CT-Angiographie der gesamten Aorta</t>
  </si>
  <si>
    <t>Obere Thoraxapertur - Symphyse</t>
  </si>
  <si>
    <t>61 cm</t>
  </si>
  <si>
    <t>1110</t>
  </si>
  <si>
    <t>EKG-synchr. koronare Angiographie</t>
  </si>
  <si>
    <t>Aortenbulbus - Herzspitze</t>
  </si>
  <si>
    <t>1050</t>
  </si>
  <si>
    <t>Abdomen (z. B. Leber, Pankreas)</t>
  </si>
  <si>
    <t>Obere Zwerchfellkuppe - Beckenkamm</t>
  </si>
  <si>
    <t>25 cm</t>
  </si>
  <si>
    <t>1060</t>
  </si>
  <si>
    <t>Abdomen mit Becken (Tumor, Trauma)</t>
  </si>
  <si>
    <t>Obere Zwerchfellkuppe - Tuber ischiadicum</t>
  </si>
  <si>
    <t>45 cm</t>
  </si>
  <si>
    <t>1065</t>
  </si>
  <si>
    <t>Rumpf (Thorax+Abdomen+Becken)</t>
  </si>
  <si>
    <t>HWK 7 - Tuber ischiadicum (Polytrauma)</t>
  </si>
  <si>
    <t>63 cm</t>
  </si>
  <si>
    <t>1070</t>
  </si>
  <si>
    <t>Becken (Weichteile)</t>
  </si>
  <si>
    <t>Unterer Nierenpol - Tuber ischiadicum</t>
  </si>
  <si>
    <t>28 cm</t>
  </si>
  <si>
    <t>1071</t>
  </si>
  <si>
    <t>Becken (Knochen)</t>
  </si>
  <si>
    <t>Crista iliaca - Tuber ischiadicum</t>
  </si>
  <si>
    <t>22 cm</t>
  </si>
  <si>
    <t>1130</t>
  </si>
  <si>
    <t>CT-Angiographie Becken-Bein</t>
  </si>
  <si>
    <t>Zwerchfell - Fußspitzen oder befundzentriert</t>
  </si>
  <si>
    <t>125 cm</t>
  </si>
  <si>
    <t>Dosiserfassung: Interventionen am Erwachsenen</t>
  </si>
  <si>
    <t>Meldebogen gemäß den Vorgaben des BfS (Fluoroskopie &amp; Interventionen)</t>
  </si>
  <si>
    <t>Interventionsart / Untersuchungsart</t>
  </si>
  <si>
    <t>Klinische Details / Definitionen</t>
  </si>
  <si>
    <t>4020</t>
  </si>
  <si>
    <t>Kolon Monokontrast</t>
  </si>
  <si>
    <t>Diagnostische Durchleuchtung des Dickdarms</t>
  </si>
  <si>
    <t>5010</t>
  </si>
  <si>
    <t>Phlebographie Becken-Bein</t>
  </si>
  <si>
    <t>Röntgendarstellung der Bein- und Beckenvenen</t>
  </si>
  <si>
    <t>5020</t>
  </si>
  <si>
    <t>Arteriographie Becken-Bein</t>
  </si>
  <si>
    <t>Diagnostische Angiographie Becken-Bein</t>
  </si>
  <si>
    <t>5031</t>
  </si>
  <si>
    <t>PTA Becken</t>
  </si>
  <si>
    <t>Perkutane transluminale Angioplastie / Stent im Beckenbereich</t>
  </si>
  <si>
    <t>5032</t>
  </si>
  <si>
    <t>PTA Oberschenkel-Knie</t>
  </si>
  <si>
    <t>Ballonkatheter-Dehnung / Stent im femoropoplitealen Segment</t>
  </si>
  <si>
    <t>5033</t>
  </si>
  <si>
    <t>PTA Unterschenkel-Fuß</t>
  </si>
  <si>
    <t>Perkutane Intervention im cruralen/pedalen Segment</t>
  </si>
  <si>
    <t>5040</t>
  </si>
  <si>
    <t>Koronarangiographie</t>
  </si>
  <si>
    <t>Diagnostischer Linksherzkatheterismus (Koronardarstellung)</t>
  </si>
  <si>
    <t>5050</t>
  </si>
  <si>
    <t>PCI (ehemals PTCA)</t>
  </si>
  <si>
    <t>Therapeutische perkutane Koronarintervention (Ballon/Stent)</t>
  </si>
  <si>
    <t>5060</t>
  </si>
  <si>
    <t>Kombinierte Koronarangiographie/PCI</t>
  </si>
  <si>
    <t>Diagnostik und therapeutische Aufdehnung in einer Sitzung</t>
  </si>
  <si>
    <t>5070</t>
  </si>
  <si>
    <t>TAVI</t>
  </si>
  <si>
    <t>Transkatheter-Aortenklappenimplantation</t>
  </si>
  <si>
    <t>5080</t>
  </si>
  <si>
    <t>TACE</t>
  </si>
  <si>
    <t>Transarterielle Chemoembolisation (z.B. bei Lebertumoren)</t>
  </si>
  <si>
    <t>5090</t>
  </si>
  <si>
    <t>Thrombektomie (Schlaganfall)</t>
  </si>
  <si>
    <t>Endovaskuläre mechanische Rekanalisierung bei akutem Schlaganfall</t>
  </si>
  <si>
    <t>5100</t>
  </si>
  <si>
    <t>Behandlung Hirnarterienaneurysma</t>
  </si>
  <si>
    <t>Endovaskuläre Aneurysma-Verödung / Coiling</t>
  </si>
  <si>
    <t>5131</t>
  </si>
  <si>
    <t>EVAR (einfache Prothesen)</t>
  </si>
  <si>
    <t>Aorten-Aneurysma-Stentgraft ohne Verzweigung</t>
  </si>
  <si>
    <t>5132</t>
  </si>
  <si>
    <t>EVAR (fenestrierte/gebranchte)</t>
  </si>
  <si>
    <t>Komplexe, maßangefertigte Aorten-Stentgrafts</t>
  </si>
  <si>
    <t>5140</t>
  </si>
  <si>
    <t>ERCP (Intervention)</t>
  </si>
  <si>
    <t>Endoskopisch retrograde Cholangiopankreatikographie mit Intervention</t>
  </si>
  <si>
    <t>5210</t>
  </si>
  <si>
    <t>Einkammersystem (EPU)</t>
  </si>
  <si>
    <t>Implantation von Schrittmachern oder Defibrillatoren (1 Sonde)</t>
  </si>
  <si>
    <t>5220</t>
  </si>
  <si>
    <t>Zweikammersystem (EPU)</t>
  </si>
  <si>
    <t>Implantation von Schrittmachern oder Defibrillatoren (2 Sonden)</t>
  </si>
  <si>
    <t>5230</t>
  </si>
  <si>
    <t>Dreikammersystem (CRT)</t>
  </si>
  <si>
    <t>Biventrikuläre Systeme zur kardialen Resynchronisationstherapie</t>
  </si>
  <si>
    <t>5200</t>
  </si>
  <si>
    <t>Ablation (EPU)</t>
  </si>
  <si>
    <t>Eingeführt zur Harmonisierung der bundesweiten Datensammlung (kein DRW)</t>
  </si>
  <si>
    <t>Dosiserfassung: Zahnmedizinische DVT am Erwachsenen</t>
  </si>
  <si>
    <t>Meldebogen gemäß den Vorgaben der Zahnärztlichen Stellen (DVT/CBCT)</t>
  </si>
  <si>
    <t>ID der Einrichtung oder Gerät</t>
  </si>
  <si>
    <t>BfS-Meldecode</t>
  </si>
  <si>
    <t>DFP [mGy * cm²]</t>
  </si>
  <si>
    <t>FOV Durchmesser [cm]</t>
  </si>
  <si>
    <t>FOV Höhe [cm]</t>
  </si>
  <si>
    <t>Alternativ: Durchmesser x Höhe (cm x cm)</t>
  </si>
  <si>
    <t>Untersuchungsart</t>
  </si>
  <si>
    <t>Spezifikation / Field of View (FOV)</t>
  </si>
  <si>
    <t>8010</t>
  </si>
  <si>
    <t>Nasennebenhöhlen (NNH)</t>
  </si>
  <si>
    <t>mGy * cm²</t>
  </si>
  <si>
    <t>DVT-Aufnahme der Nasennebenhöhlen</t>
  </si>
  <si>
    <t>8020</t>
  </si>
  <si>
    <t>Dental kleines Messfeld</t>
  </si>
  <si>
    <t>Field of View (FOV) &lt;= 5 x 5 cm bzw. transaxial x axial &lt;= 25 cm²</t>
  </si>
  <si>
    <t>8030</t>
  </si>
  <si>
    <t>Dental großes Messfeld</t>
  </si>
  <si>
    <t>Field of View (FOV) &gt; 5 x 5 cm bzw. transaxial x axial &gt; 25 cm²</t>
  </si>
  <si>
    <t>Dosiserfassung: Kinder-Untersuchungen</t>
  </si>
  <si>
    <t>Pädiatrischer Meldebogen (Projektionsaufnahmen, CT &amp; Durchleuchtungen) - ZWINGEND gewichtsabhängig!</t>
  </si>
  <si>
    <t>Dosiswert</t>
  </si>
  <si>
    <t>Dosisgröße / Einheit</t>
  </si>
  <si>
    <t>CTDI-Phantom (falls CT)</t>
  </si>
  <si>
    <t>Patientengewicht [kg]</t>
  </si>
  <si>
    <t>Alter (Monate/Jahre)</t>
  </si>
  <si>
    <t>Untersuchungsart / -region</t>
  </si>
  <si>
    <t>Gewichts- / Altersklasse</t>
  </si>
  <si>
    <t>CTDI-Prüfkörper</t>
  </si>
  <si>
    <t>Klinische Details</t>
  </si>
  <si>
    <t>6120</t>
  </si>
  <si>
    <t>Thorax a.p./p.a. Röntgen</t>
  </si>
  <si>
    <t>Frühgeborene (&lt; 3 kg)</t>
  </si>
  <si>
    <t>Standard-Thoraxaufnahme</t>
  </si>
  <si>
    <t>6121</t>
  </si>
  <si>
    <t>Neugeborene (3 bis &lt; 5 kg; &lt; 3 Monate)</t>
  </si>
  <si>
    <t>6122</t>
  </si>
  <si>
    <t>Säuglinge (5 bis &lt; 10 kg; 3 bis &lt; 12 Monate)</t>
  </si>
  <si>
    <t>6123</t>
  </si>
  <si>
    <t>Frühe Kindheit (10 bis &lt; 19 kg; 1 bis &lt; 5 Jahre)</t>
  </si>
  <si>
    <t>6124</t>
  </si>
  <si>
    <t>Mittlere Kindheit (19 bis &lt; 32 kg; 5 bis &lt; 10 Jahre)</t>
  </si>
  <si>
    <t>6150</t>
  </si>
  <si>
    <t>Späte Kindheit (32 bis &lt; 56 kg; 10 bis &lt; 15 Jahre)</t>
  </si>
  <si>
    <t>6130</t>
  </si>
  <si>
    <t>Abdomen a.p./p.a. Röntgen</t>
  </si>
  <si>
    <t>6131</t>
  </si>
  <si>
    <t>6132</t>
  </si>
  <si>
    <t>6133</t>
  </si>
  <si>
    <t>6134</t>
  </si>
  <si>
    <t>6140</t>
  </si>
  <si>
    <t>Becken a.p./p.a. Röntgen</t>
  </si>
  <si>
    <t>6141</t>
  </si>
  <si>
    <t>6142</t>
  </si>
  <si>
    <t>6060</t>
  </si>
  <si>
    <t>MCU Durchleuchtung</t>
  </si>
  <si>
    <t>Miktions-Cysto-Urographie</t>
  </si>
  <si>
    <t>6061</t>
  </si>
  <si>
    <t>6062</t>
  </si>
  <si>
    <t>6063</t>
  </si>
  <si>
    <t>7011</t>
  </si>
  <si>
    <t>Gehirn CT</t>
  </si>
  <si>
    <t>Säuglinge (3 bis &lt; 12 Monate)</t>
  </si>
  <si>
    <t>7012</t>
  </si>
  <si>
    <t>Frühe Kindheit (1 bis &lt; 5 Jahre)</t>
  </si>
  <si>
    <t>7013</t>
  </si>
  <si>
    <t>Mittlere Kindheit (5 bis &lt; 10 Jahre)</t>
  </si>
  <si>
    <t>7014</t>
  </si>
  <si>
    <t>Späte Kindheit (10 bis &lt; 15 Jahre)</t>
  </si>
  <si>
    <t>7030</t>
  </si>
  <si>
    <t>Thorax CT</t>
  </si>
  <si>
    <t>7031</t>
  </si>
  <si>
    <t>7032</t>
  </si>
  <si>
    <t>7033</t>
  </si>
  <si>
    <t>7034</t>
  </si>
  <si>
    <t>7043</t>
  </si>
  <si>
    <t>Abdomen und Becken CT</t>
  </si>
  <si>
    <t>Obere Zwerchfellkuppe - Symphyse</t>
  </si>
  <si>
    <t>7044</t>
  </si>
  <si>
    <t>BfS Dosiserfassung - Mustervorlage zur Datenmeldung ÄS 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</si>
</sst>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6"/>
      <color rgb="FF1F4E78"/>
      <name val="Calibri"/>
    </font>
    <font>
      <i/>
      <sz val="11"/>
      <color rgb="FF595959"/>
      <name val="Calibri"/>
    </font>
    <font>
      <b/>
      <sz val="11"/>
      <name val="Calibri"/>
    </font>
    <font>
      <sz val="11"/>
      <name val="Calibri"/>
    </font>
    <font>
      <b/>
      <sz val="12"/>
      <color rgb="FF1F4E78"/>
      <name val="Calibri"/>
    </font>
    <font>
      <u/>
      <sz val="11"/>
      <color rgb="FF0563C1"/>
      <name val="Calibri"/>
    </font>
    <font>
      <i/>
      <sz val="11"/>
      <name val="Calibri"/>
    </font>
    <font>
      <b/>
      <sz val="11"/>
      <color rgb="FFFFFFFF"/>
      <name val="Calibri"/>
    </font>
    <font>
      <b/>
      <sz val="18"/>
      <color rgb="FF1F4E78"/>
      <name val="Calibri"/>
      <family val="2"/>
    </font>
    <font>
      <i/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2F5F9"/>
        <bgColor rgb="FFF2F5F9"/>
      </patternFill>
    </fill>
    <fill>
      <patternFill patternType="solid">
        <fgColor rgb="FFE2EFDA"/>
        <bgColor rgb="FFE2EFDA"/>
      </patternFill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F9FAFB"/>
        <bgColor rgb="FFF9FAFB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medium">
        <color rgb="FF1F4E78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double">
        <color rgb="FF1F4E7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center"/>
    </xf>
    <xf numFmtId="0" fontId="3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4" fillId="3" borderId="1" xfId="0" applyFont="1" applyFill="1" applyBorder="1"/>
    <xf numFmtId="0" fontId="8" fillId="4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3" fontId="3" fillId="7" borderId="1" xfId="0" applyNumberFormat="1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3" fontId="3" fillId="8" borderId="1" xfId="0" applyNumberFormat="1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 wrapText="1"/>
    </xf>
    <xf numFmtId="164" fontId="3" fillId="8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3" fillId="5" borderId="3" xfId="0" applyFont="1" applyFill="1" applyBorder="1" applyAlignment="1">
      <alignment horizontal="left" vertical="center"/>
    </xf>
    <xf numFmtId="0" fontId="0" fillId="0" borderId="3" xfId="0" applyBorder="1"/>
    <xf numFmtId="0" fontId="8" fillId="4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right" vertical="center"/>
    </xf>
    <xf numFmtId="0" fontId="0" fillId="3" borderId="4" xfId="0" applyFill="1" applyBorder="1"/>
    <xf numFmtId="0" fontId="4" fillId="0" borderId="0" xfId="0" applyFont="1"/>
    <xf numFmtId="0" fontId="0" fillId="0" borderId="0" xfId="0"/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fs.de/DE/themen/ion/anwendung-medizin/diagnostik/referenzwerte/bekanntmachung-referenzwerte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6"/>
  <sheetViews>
    <sheetView workbookViewId="0">
      <selection activeCell="B26" sqref="B26:G26"/>
    </sheetView>
  </sheetViews>
  <sheetFormatPr baseColWidth="10" defaultColWidth="8.88671875" defaultRowHeight="14.4" x14ac:dyDescent="0.3"/>
  <cols>
    <col min="2" max="2" width="25" customWidth="1"/>
    <col min="3" max="3" width="30" customWidth="1"/>
    <col min="4" max="7" width="15" customWidth="1"/>
  </cols>
  <sheetData>
    <row r="2" spans="2:7" ht="23.4" x14ac:dyDescent="0.45">
      <c r="B2" s="28" t="s">
        <v>327</v>
      </c>
    </row>
    <row r="3" spans="2:7" x14ac:dyDescent="0.3">
      <c r="B3" s="2" t="s">
        <v>0</v>
      </c>
    </row>
    <row r="4" spans="2:7" x14ac:dyDescent="0.3">
      <c r="B4" s="3"/>
    </row>
    <row r="5" spans="2:7" x14ac:dyDescent="0.3">
      <c r="B5" s="4" t="s">
        <v>1</v>
      </c>
      <c r="C5" s="5" t="s">
        <v>2</v>
      </c>
    </row>
    <row r="6" spans="2:7" x14ac:dyDescent="0.3">
      <c r="B6" s="4" t="s">
        <v>3</v>
      </c>
      <c r="C6" s="6">
        <v>2026</v>
      </c>
    </row>
    <row r="7" spans="2:7" x14ac:dyDescent="0.3">
      <c r="B7" s="4" t="s">
        <v>4</v>
      </c>
      <c r="C7" s="5" t="s">
        <v>5</v>
      </c>
    </row>
    <row r="9" spans="2:7" ht="15.6" x14ac:dyDescent="0.3">
      <c r="B9" s="7" t="s">
        <v>6</v>
      </c>
    </row>
    <row r="11" spans="2:7" x14ac:dyDescent="0.3">
      <c r="B11" s="34" t="s">
        <v>7</v>
      </c>
      <c r="C11" s="35"/>
      <c r="D11" s="35"/>
      <c r="E11" s="35"/>
      <c r="F11" s="35"/>
      <c r="G11" s="35"/>
    </row>
    <row r="12" spans="2:7" x14ac:dyDescent="0.3">
      <c r="B12" s="34" t="s">
        <v>8</v>
      </c>
      <c r="C12" s="35"/>
      <c r="D12" s="35"/>
      <c r="E12" s="35"/>
      <c r="F12" s="35"/>
      <c r="G12" s="35"/>
    </row>
    <row r="13" spans="2:7" x14ac:dyDescent="0.3">
      <c r="B13" s="34" t="s">
        <v>9</v>
      </c>
      <c r="C13" s="35"/>
      <c r="D13" s="35"/>
      <c r="E13" s="35"/>
      <c r="F13" s="35"/>
      <c r="G13" s="35"/>
    </row>
    <row r="14" spans="2:7" x14ac:dyDescent="0.3">
      <c r="B14" s="34" t="s">
        <v>10</v>
      </c>
      <c r="C14" s="35"/>
      <c r="D14" s="35"/>
      <c r="E14" s="35"/>
      <c r="F14" s="35"/>
      <c r="G14" s="35"/>
    </row>
    <row r="15" spans="2:7" x14ac:dyDescent="0.3">
      <c r="B15" s="34" t="s">
        <v>11</v>
      </c>
      <c r="C15" s="35"/>
      <c r="D15" s="35"/>
      <c r="E15" s="35"/>
      <c r="F15" s="35"/>
      <c r="G15" s="35"/>
    </row>
    <row r="16" spans="2:7" x14ac:dyDescent="0.3">
      <c r="B16" s="34" t="s">
        <v>12</v>
      </c>
      <c r="C16" s="35"/>
      <c r="D16" s="35"/>
      <c r="E16" s="35"/>
      <c r="F16" s="35"/>
      <c r="G16" s="35"/>
    </row>
    <row r="18" spans="2:7" ht="15.6" x14ac:dyDescent="0.3">
      <c r="B18" s="7" t="s">
        <v>13</v>
      </c>
    </row>
    <row r="20" spans="2:7" x14ac:dyDescent="0.3">
      <c r="B20" s="4" t="s">
        <v>14</v>
      </c>
    </row>
    <row r="21" spans="2:7" x14ac:dyDescent="0.3">
      <c r="B21" s="8" t="s">
        <v>15</v>
      </c>
    </row>
    <row r="23" spans="2:7" x14ac:dyDescent="0.3">
      <c r="B23" s="4" t="s">
        <v>16</v>
      </c>
    </row>
    <row r="24" spans="2:7" x14ac:dyDescent="0.3">
      <c r="B24" s="36" t="s">
        <v>17</v>
      </c>
      <c r="C24" s="35"/>
      <c r="D24" s="35"/>
      <c r="E24" s="35"/>
      <c r="F24" s="35"/>
      <c r="G24" s="35"/>
    </row>
    <row r="25" spans="2:7" x14ac:dyDescent="0.3">
      <c r="B25" s="36" t="s">
        <v>18</v>
      </c>
      <c r="C25" s="35"/>
      <c r="D25" s="35"/>
      <c r="E25" s="35"/>
      <c r="F25" s="35"/>
      <c r="G25" s="35"/>
    </row>
    <row r="26" spans="2:7" x14ac:dyDescent="0.3">
      <c r="B26" s="37" t="s">
        <v>19</v>
      </c>
      <c r="C26" s="35"/>
      <c r="D26" s="35"/>
      <c r="E26" s="35"/>
      <c r="F26" s="35"/>
      <c r="G26" s="35"/>
    </row>
  </sheetData>
  <mergeCells count="9">
    <mergeCell ref="B11:G11"/>
    <mergeCell ref="B24:G24"/>
    <mergeCell ref="B16:G16"/>
    <mergeCell ref="B14:G14"/>
    <mergeCell ref="B26:G26"/>
    <mergeCell ref="B12:G12"/>
    <mergeCell ref="B13:G13"/>
    <mergeCell ref="B15:G15"/>
    <mergeCell ref="B25:G25"/>
  </mergeCells>
  <hyperlinks>
    <hyperlink ref="B21" r:id="rId1" xr:uid="{00000000-0004-0000-0000-000000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8"/>
  <sheetViews>
    <sheetView topLeftCell="A38" workbookViewId="0">
      <selection activeCell="B61" sqref="B61"/>
    </sheetView>
  </sheetViews>
  <sheetFormatPr baseColWidth="10" defaultColWidth="8.88671875" defaultRowHeight="14.4" x14ac:dyDescent="0.3"/>
  <cols>
    <col min="1" max="1" width="3" customWidth="1"/>
    <col min="2" max="2" width="14" customWidth="1"/>
    <col min="3" max="3" width="35" customWidth="1"/>
    <col min="4" max="5" width="20" customWidth="1"/>
    <col min="6" max="6" width="32" customWidth="1"/>
    <col min="7" max="7" width="35" customWidth="1"/>
    <col min="8" max="8" width="20" customWidth="1"/>
    <col min="9" max="9" width="15" customWidth="1"/>
  </cols>
  <sheetData>
    <row r="2" spans="2:5" ht="21" x14ac:dyDescent="0.4">
      <c r="B2" s="1" t="s">
        <v>20</v>
      </c>
    </row>
    <row r="3" spans="2:5" x14ac:dyDescent="0.3">
      <c r="B3" s="2" t="s">
        <v>21</v>
      </c>
    </row>
    <row r="4" spans="2:5" x14ac:dyDescent="0.3">
      <c r="B4" s="4" t="s">
        <v>22</v>
      </c>
      <c r="D4" s="9" t="str">
        <f>Anleitung!C5</f>
        <v>[Name der Klinik / Praxis]</v>
      </c>
    </row>
    <row r="5" spans="2:5" ht="25.05" customHeight="1" x14ac:dyDescent="0.3">
      <c r="B5" s="10" t="s">
        <v>23</v>
      </c>
      <c r="C5" s="10" t="s">
        <v>24</v>
      </c>
      <c r="D5" s="10" t="s">
        <v>25</v>
      </c>
      <c r="E5" s="10" t="s">
        <v>26</v>
      </c>
    </row>
    <row r="6" spans="2:5" ht="19.95" customHeight="1" x14ac:dyDescent="0.3">
      <c r="B6" s="29" t="s">
        <v>27</v>
      </c>
      <c r="C6" s="30"/>
      <c r="D6" s="30"/>
      <c r="E6" s="30"/>
    </row>
    <row r="7" spans="2:5" ht="19.05" customHeight="1" x14ac:dyDescent="0.3">
      <c r="B7" s="11">
        <v>1</v>
      </c>
      <c r="C7" s="6"/>
      <c r="D7" s="12"/>
      <c r="E7" s="13"/>
    </row>
    <row r="8" spans="2:5" ht="19.05" customHeight="1" x14ac:dyDescent="0.3">
      <c r="B8" s="11">
        <v>2</v>
      </c>
      <c r="C8" s="6"/>
      <c r="D8" s="12"/>
      <c r="E8" s="13"/>
    </row>
    <row r="9" spans="2:5" ht="19.05" customHeight="1" x14ac:dyDescent="0.3">
      <c r="B9" s="11">
        <v>3</v>
      </c>
      <c r="C9" s="6"/>
      <c r="D9" s="12"/>
      <c r="E9" s="13"/>
    </row>
    <row r="10" spans="2:5" ht="19.05" customHeight="1" x14ac:dyDescent="0.3">
      <c r="B10" s="11">
        <v>4</v>
      </c>
      <c r="C10" s="6"/>
      <c r="D10" s="12"/>
      <c r="E10" s="13"/>
    </row>
    <row r="11" spans="2:5" ht="19.05" customHeight="1" x14ac:dyDescent="0.3">
      <c r="B11" s="11">
        <v>5</v>
      </c>
      <c r="C11" s="6"/>
      <c r="D11" s="12"/>
      <c r="E11" s="13"/>
    </row>
    <row r="12" spans="2:5" ht="19.05" customHeight="1" x14ac:dyDescent="0.3">
      <c r="B12" s="11">
        <v>6</v>
      </c>
      <c r="C12" s="6"/>
      <c r="D12" s="12"/>
      <c r="E12" s="13"/>
    </row>
    <row r="13" spans="2:5" ht="19.05" customHeight="1" x14ac:dyDescent="0.3">
      <c r="B13" s="11">
        <v>7</v>
      </c>
      <c r="C13" s="6"/>
      <c r="D13" s="12"/>
      <c r="E13" s="13"/>
    </row>
    <row r="14" spans="2:5" ht="19.05" customHeight="1" x14ac:dyDescent="0.3">
      <c r="B14" s="11">
        <v>8</v>
      </c>
      <c r="C14" s="6"/>
      <c r="D14" s="12"/>
      <c r="E14" s="13"/>
    </row>
    <row r="15" spans="2:5" ht="19.05" customHeight="1" x14ac:dyDescent="0.3">
      <c r="B15" s="11">
        <v>9</v>
      </c>
      <c r="C15" s="6"/>
      <c r="D15" s="12"/>
      <c r="E15" s="13"/>
    </row>
    <row r="16" spans="2:5" ht="19.05" customHeight="1" x14ac:dyDescent="0.3">
      <c r="B16" s="11">
        <v>10</v>
      </c>
      <c r="C16" s="6"/>
      <c r="D16" s="12"/>
      <c r="E16" s="13"/>
    </row>
    <row r="17" spans="2:5" ht="19.95" customHeight="1" x14ac:dyDescent="0.3">
      <c r="B17" s="32" t="s">
        <v>28</v>
      </c>
      <c r="C17" s="33"/>
      <c r="D17" s="15" t="s">
        <v>29</v>
      </c>
      <c r="E17" s="14" t="e">
        <f>MEDIAN(E7:E16)</f>
        <v>#NUM!</v>
      </c>
    </row>
    <row r="18" spans="2:5" ht="15" customHeight="1" x14ac:dyDescent="0.3"/>
    <row r="19" spans="2:5" ht="19.95" customHeight="1" x14ac:dyDescent="0.3">
      <c r="B19" s="29" t="s">
        <v>30</v>
      </c>
      <c r="C19" s="30"/>
      <c r="D19" s="30"/>
      <c r="E19" s="30"/>
    </row>
    <row r="20" spans="2:5" ht="19.05" customHeight="1" x14ac:dyDescent="0.3">
      <c r="B20" s="11">
        <v>11</v>
      </c>
      <c r="C20" s="6"/>
      <c r="D20" s="12"/>
      <c r="E20" s="13"/>
    </row>
    <row r="21" spans="2:5" ht="19.05" customHeight="1" x14ac:dyDescent="0.3">
      <c r="B21" s="11">
        <v>12</v>
      </c>
      <c r="C21" s="6"/>
      <c r="D21" s="12"/>
      <c r="E21" s="13"/>
    </row>
    <row r="22" spans="2:5" ht="19.05" customHeight="1" x14ac:dyDescent="0.3">
      <c r="B22" s="11">
        <v>13</v>
      </c>
      <c r="C22" s="6"/>
      <c r="D22" s="12"/>
      <c r="E22" s="13"/>
    </row>
    <row r="23" spans="2:5" ht="19.05" customHeight="1" x14ac:dyDescent="0.3">
      <c r="B23" s="11">
        <v>14</v>
      </c>
      <c r="C23" s="6"/>
      <c r="D23" s="12"/>
      <c r="E23" s="13"/>
    </row>
    <row r="24" spans="2:5" ht="19.05" customHeight="1" x14ac:dyDescent="0.3">
      <c r="B24" s="11">
        <v>15</v>
      </c>
      <c r="C24" s="6"/>
      <c r="D24" s="12"/>
      <c r="E24" s="13"/>
    </row>
    <row r="25" spans="2:5" ht="19.05" customHeight="1" x14ac:dyDescent="0.3">
      <c r="B25" s="11">
        <v>16</v>
      </c>
      <c r="C25" s="6"/>
      <c r="D25" s="12"/>
      <c r="E25" s="13"/>
    </row>
    <row r="26" spans="2:5" ht="19.05" customHeight="1" x14ac:dyDescent="0.3">
      <c r="B26" s="11">
        <v>17</v>
      </c>
      <c r="C26" s="6"/>
      <c r="D26" s="12"/>
      <c r="E26" s="13"/>
    </row>
    <row r="27" spans="2:5" ht="19.05" customHeight="1" x14ac:dyDescent="0.3">
      <c r="B27" s="11">
        <v>18</v>
      </c>
      <c r="C27" s="6"/>
      <c r="D27" s="12"/>
      <c r="E27" s="13"/>
    </row>
    <row r="28" spans="2:5" ht="19.05" customHeight="1" x14ac:dyDescent="0.3">
      <c r="B28" s="11">
        <v>19</v>
      </c>
      <c r="C28" s="6"/>
      <c r="D28" s="12"/>
      <c r="E28" s="13"/>
    </row>
    <row r="29" spans="2:5" ht="19.05" customHeight="1" x14ac:dyDescent="0.3">
      <c r="B29" s="11">
        <v>20</v>
      </c>
      <c r="C29" s="6"/>
      <c r="D29" s="12"/>
      <c r="E29" s="13"/>
    </row>
    <row r="30" spans="2:5" ht="19.95" customHeight="1" x14ac:dyDescent="0.3">
      <c r="B30" s="32" t="s">
        <v>28</v>
      </c>
      <c r="C30" s="33"/>
      <c r="D30" s="15" t="s">
        <v>29</v>
      </c>
      <c r="E30" s="14" t="e">
        <f>MEDIAN(E20:E29)</f>
        <v>#NUM!</v>
      </c>
    </row>
    <row r="31" spans="2:5" ht="15" customHeight="1" x14ac:dyDescent="0.3"/>
    <row r="32" spans="2:5" ht="19.95" customHeight="1" x14ac:dyDescent="0.3">
      <c r="B32" s="29" t="s">
        <v>31</v>
      </c>
      <c r="C32" s="30"/>
      <c r="D32" s="30"/>
      <c r="E32" s="30"/>
    </row>
    <row r="33" spans="2:6" ht="19.05" customHeight="1" x14ac:dyDescent="0.3">
      <c r="B33" s="11">
        <v>21</v>
      </c>
      <c r="C33" s="6"/>
      <c r="D33" s="12"/>
      <c r="E33" s="13"/>
    </row>
    <row r="34" spans="2:6" ht="19.05" customHeight="1" x14ac:dyDescent="0.3">
      <c r="B34" s="11">
        <v>22</v>
      </c>
      <c r="C34" s="6"/>
      <c r="D34" s="12"/>
      <c r="E34" s="13"/>
    </row>
    <row r="35" spans="2:6" ht="19.05" customHeight="1" x14ac:dyDescent="0.3">
      <c r="B35" s="11">
        <v>23</v>
      </c>
      <c r="C35" s="6"/>
      <c r="D35" s="12"/>
      <c r="E35" s="13"/>
    </row>
    <row r="36" spans="2:6" ht="19.05" customHeight="1" x14ac:dyDescent="0.3">
      <c r="B36" s="11">
        <v>24</v>
      </c>
      <c r="C36" s="6"/>
      <c r="D36" s="12"/>
      <c r="E36" s="13"/>
    </row>
    <row r="37" spans="2:6" ht="19.05" customHeight="1" x14ac:dyDescent="0.3">
      <c r="B37" s="11">
        <v>25</v>
      </c>
      <c r="C37" s="6"/>
      <c r="D37" s="12"/>
      <c r="E37" s="13"/>
    </row>
    <row r="38" spans="2:6" ht="19.05" customHeight="1" x14ac:dyDescent="0.3">
      <c r="B38" s="11">
        <v>26</v>
      </c>
      <c r="C38" s="6"/>
      <c r="D38" s="12"/>
      <c r="E38" s="13"/>
    </row>
    <row r="39" spans="2:6" ht="19.05" customHeight="1" x14ac:dyDescent="0.3">
      <c r="B39" s="11">
        <v>27</v>
      </c>
      <c r="C39" s="6"/>
      <c r="D39" s="12"/>
      <c r="E39" s="13"/>
    </row>
    <row r="40" spans="2:6" ht="19.05" customHeight="1" x14ac:dyDescent="0.3">
      <c r="B40" s="11">
        <v>28</v>
      </c>
      <c r="C40" s="6"/>
      <c r="D40" s="12"/>
      <c r="E40" s="13"/>
    </row>
    <row r="41" spans="2:6" ht="19.05" customHeight="1" x14ac:dyDescent="0.3">
      <c r="B41" s="11">
        <v>29</v>
      </c>
      <c r="C41" s="6"/>
      <c r="D41" s="12"/>
      <c r="E41" s="13"/>
    </row>
    <row r="42" spans="2:6" ht="19.05" customHeight="1" x14ac:dyDescent="0.3">
      <c r="B42" s="11">
        <v>30</v>
      </c>
      <c r="C42" s="6"/>
      <c r="D42" s="12"/>
      <c r="E42" s="13"/>
    </row>
    <row r="43" spans="2:6" ht="19.95" customHeight="1" x14ac:dyDescent="0.3">
      <c r="B43" s="32" t="s">
        <v>28</v>
      </c>
      <c r="C43" s="33"/>
      <c r="D43" s="15" t="s">
        <v>29</v>
      </c>
      <c r="E43" s="14" t="e">
        <f>MEDIAN(E33:E42)</f>
        <v>#NUM!</v>
      </c>
    </row>
    <row r="44" spans="2:6" ht="15" customHeight="1" x14ac:dyDescent="0.3"/>
    <row r="46" spans="2:6" x14ac:dyDescent="0.3">
      <c r="B46" s="31" t="s">
        <v>32</v>
      </c>
      <c r="C46" s="30"/>
      <c r="D46" s="30"/>
      <c r="E46" s="30"/>
      <c r="F46" s="30"/>
    </row>
    <row r="47" spans="2:6" ht="22.05" customHeight="1" x14ac:dyDescent="0.3">
      <c r="B47" s="16" t="s">
        <v>33</v>
      </c>
      <c r="C47" s="16" t="s">
        <v>34</v>
      </c>
      <c r="D47" s="16" t="s">
        <v>35</v>
      </c>
      <c r="E47" s="16" t="s">
        <v>36</v>
      </c>
      <c r="F47" s="16" t="s">
        <v>37</v>
      </c>
    </row>
    <row r="48" spans="2:6" ht="19.95" customHeight="1" x14ac:dyDescent="0.3">
      <c r="B48" s="17" t="s">
        <v>38</v>
      </c>
      <c r="C48" s="18" t="s">
        <v>39</v>
      </c>
      <c r="D48" s="19">
        <v>25</v>
      </c>
      <c r="E48" s="20" t="s">
        <v>40</v>
      </c>
      <c r="F48" s="21" t="s">
        <v>41</v>
      </c>
    </row>
    <row r="49" spans="2:6" ht="19.95" customHeight="1" x14ac:dyDescent="0.3">
      <c r="B49" s="22" t="s">
        <v>42</v>
      </c>
      <c r="C49" s="23" t="s">
        <v>43</v>
      </c>
      <c r="D49" s="24">
        <v>12</v>
      </c>
      <c r="E49" s="25" t="s">
        <v>40</v>
      </c>
      <c r="F49" s="26" t="s">
        <v>44</v>
      </c>
    </row>
    <row r="50" spans="2:6" ht="19.95" customHeight="1" x14ac:dyDescent="0.3">
      <c r="B50" s="17" t="s">
        <v>45</v>
      </c>
      <c r="C50" s="18" t="s">
        <v>46</v>
      </c>
      <c r="D50" s="19">
        <v>15</v>
      </c>
      <c r="E50" s="20" t="s">
        <v>40</v>
      </c>
      <c r="F50" s="21" t="s">
        <v>47</v>
      </c>
    </row>
    <row r="51" spans="2:6" ht="19.95" customHeight="1" x14ac:dyDescent="0.3">
      <c r="B51" s="22" t="s">
        <v>48</v>
      </c>
      <c r="C51" s="23" t="s">
        <v>49</v>
      </c>
      <c r="D51" s="24">
        <v>40</v>
      </c>
      <c r="E51" s="25" t="s">
        <v>40</v>
      </c>
      <c r="F51" s="26" t="s">
        <v>50</v>
      </c>
    </row>
    <row r="52" spans="2:6" ht="19.95" customHeight="1" x14ac:dyDescent="0.3">
      <c r="B52" s="17" t="s">
        <v>51</v>
      </c>
      <c r="C52" s="18" t="s">
        <v>52</v>
      </c>
      <c r="D52" s="19">
        <v>100</v>
      </c>
      <c r="E52" s="20" t="s">
        <v>40</v>
      </c>
      <c r="F52" s="21" t="s">
        <v>53</v>
      </c>
    </row>
    <row r="53" spans="2:6" ht="19.95" customHeight="1" x14ac:dyDescent="0.3">
      <c r="B53" s="22" t="s">
        <v>54</v>
      </c>
      <c r="C53" s="23" t="s">
        <v>55</v>
      </c>
      <c r="D53" s="24">
        <v>120</v>
      </c>
      <c r="E53" s="25" t="s">
        <v>40</v>
      </c>
      <c r="F53" s="26" t="s">
        <v>56</v>
      </c>
    </row>
    <row r="54" spans="2:6" ht="19.95" customHeight="1" x14ac:dyDescent="0.3">
      <c r="B54" s="17" t="s">
        <v>57</v>
      </c>
      <c r="C54" s="18" t="s">
        <v>58</v>
      </c>
      <c r="D54" s="19">
        <v>200</v>
      </c>
      <c r="E54" s="20" t="s">
        <v>40</v>
      </c>
      <c r="F54" s="21" t="s">
        <v>59</v>
      </c>
    </row>
    <row r="55" spans="2:6" ht="19.95" customHeight="1" x14ac:dyDescent="0.3">
      <c r="B55" s="22" t="s">
        <v>60</v>
      </c>
      <c r="C55" s="23" t="s">
        <v>61</v>
      </c>
      <c r="D55" s="24">
        <v>330</v>
      </c>
      <c r="E55" s="25" t="s">
        <v>40</v>
      </c>
      <c r="F55" s="26" t="s">
        <v>62</v>
      </c>
    </row>
    <row r="56" spans="2:6" ht="19.95" customHeight="1" x14ac:dyDescent="0.3">
      <c r="B56" s="17" t="s">
        <v>63</v>
      </c>
      <c r="C56" s="18" t="s">
        <v>64</v>
      </c>
      <c r="D56" s="19">
        <v>200</v>
      </c>
      <c r="E56" s="20" t="s">
        <v>40</v>
      </c>
      <c r="F56" s="21" t="s">
        <v>65</v>
      </c>
    </row>
    <row r="57" spans="2:6" ht="19.95" customHeight="1" x14ac:dyDescent="0.3">
      <c r="B57" s="22" t="s">
        <v>66</v>
      </c>
      <c r="C57" s="23" t="s">
        <v>67</v>
      </c>
      <c r="D57" s="24">
        <v>230</v>
      </c>
      <c r="E57" s="25" t="s">
        <v>40</v>
      </c>
      <c r="F57" s="26" t="s">
        <v>68</v>
      </c>
    </row>
    <row r="58" spans="2:6" ht="19.95" customHeight="1" x14ac:dyDescent="0.3">
      <c r="B58" s="17" t="s">
        <v>69</v>
      </c>
      <c r="C58" s="18" t="s">
        <v>70</v>
      </c>
      <c r="D58" s="19">
        <v>100</v>
      </c>
      <c r="E58" s="20" t="s">
        <v>40</v>
      </c>
      <c r="F58" s="21" t="s">
        <v>71</v>
      </c>
    </row>
  </sheetData>
  <mergeCells count="7">
    <mergeCell ref="B30:C30"/>
    <mergeCell ref="B6:E6"/>
    <mergeCell ref="B46:F46"/>
    <mergeCell ref="B19:E19"/>
    <mergeCell ref="B17:C17"/>
    <mergeCell ref="B43:C43"/>
    <mergeCell ref="B32:E32"/>
  </mergeCells>
  <printOptions gridLines="1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67"/>
  <sheetViews>
    <sheetView showGridLines="0" workbookViewId="0"/>
  </sheetViews>
  <sheetFormatPr baseColWidth="10" defaultColWidth="8.88671875" defaultRowHeight="14.4" x14ac:dyDescent="0.3"/>
  <cols>
    <col min="1" max="1" width="3" customWidth="1"/>
    <col min="2" max="2" width="14" customWidth="1"/>
    <col min="3" max="3" width="35" customWidth="1"/>
    <col min="4" max="5" width="20" customWidth="1"/>
    <col min="6" max="6" width="32" customWidth="1"/>
    <col min="7" max="7" width="35" customWidth="1"/>
    <col min="8" max="8" width="20" customWidth="1"/>
    <col min="9" max="9" width="15" customWidth="1"/>
  </cols>
  <sheetData>
    <row r="2" spans="2:5" ht="21" x14ac:dyDescent="0.4">
      <c r="B2" s="1" t="s">
        <v>183</v>
      </c>
    </row>
    <row r="3" spans="2:5" x14ac:dyDescent="0.3">
      <c r="B3" s="2" t="s">
        <v>184</v>
      </c>
    </row>
    <row r="4" spans="2:5" x14ac:dyDescent="0.3">
      <c r="B4" s="4" t="s">
        <v>22</v>
      </c>
      <c r="D4" s="9" t="str">
        <f>Anleitung!C5</f>
        <v>[Name der Klinik / Praxis]</v>
      </c>
    </row>
    <row r="5" spans="2:5" ht="25.05" customHeight="1" x14ac:dyDescent="0.3">
      <c r="B5" s="10" t="s">
        <v>23</v>
      </c>
      <c r="C5" s="10" t="s">
        <v>24</v>
      </c>
      <c r="D5" s="10" t="s">
        <v>25</v>
      </c>
      <c r="E5" s="10" t="s">
        <v>26</v>
      </c>
    </row>
    <row r="6" spans="2:5" ht="19.95" customHeight="1" x14ac:dyDescent="0.3">
      <c r="B6" s="29" t="s">
        <v>27</v>
      </c>
      <c r="C6" s="30"/>
      <c r="D6" s="30"/>
      <c r="E6" s="30"/>
    </row>
    <row r="7" spans="2:5" ht="19.05" customHeight="1" x14ac:dyDescent="0.3">
      <c r="B7" s="11">
        <v>1</v>
      </c>
      <c r="C7" s="6"/>
      <c r="D7" s="12"/>
      <c r="E7" s="13"/>
    </row>
    <row r="8" spans="2:5" ht="19.05" customHeight="1" x14ac:dyDescent="0.3">
      <c r="B8" s="11">
        <v>2</v>
      </c>
      <c r="C8" s="6"/>
      <c r="D8" s="12"/>
      <c r="E8" s="13"/>
    </row>
    <row r="9" spans="2:5" ht="19.05" customHeight="1" x14ac:dyDescent="0.3">
      <c r="B9" s="11">
        <v>3</v>
      </c>
      <c r="C9" s="6"/>
      <c r="D9" s="12"/>
      <c r="E9" s="13"/>
    </row>
    <row r="10" spans="2:5" ht="19.05" customHeight="1" x14ac:dyDescent="0.3">
      <c r="B10" s="11">
        <v>4</v>
      </c>
      <c r="C10" s="6"/>
      <c r="D10" s="12"/>
      <c r="E10" s="13"/>
    </row>
    <row r="11" spans="2:5" ht="19.05" customHeight="1" x14ac:dyDescent="0.3">
      <c r="B11" s="11">
        <v>5</v>
      </c>
      <c r="C11" s="6"/>
      <c r="D11" s="12"/>
      <c r="E11" s="13"/>
    </row>
    <row r="12" spans="2:5" ht="19.05" customHeight="1" x14ac:dyDescent="0.3">
      <c r="B12" s="11">
        <v>6</v>
      </c>
      <c r="C12" s="6"/>
      <c r="D12" s="12"/>
      <c r="E12" s="13"/>
    </row>
    <row r="13" spans="2:5" ht="19.05" customHeight="1" x14ac:dyDescent="0.3">
      <c r="B13" s="11">
        <v>7</v>
      </c>
      <c r="C13" s="6"/>
      <c r="D13" s="12"/>
      <c r="E13" s="13"/>
    </row>
    <row r="14" spans="2:5" ht="19.05" customHeight="1" x14ac:dyDescent="0.3">
      <c r="B14" s="11">
        <v>8</v>
      </c>
      <c r="C14" s="6"/>
      <c r="D14" s="12"/>
      <c r="E14" s="13"/>
    </row>
    <row r="15" spans="2:5" ht="19.05" customHeight="1" x14ac:dyDescent="0.3">
      <c r="B15" s="11">
        <v>9</v>
      </c>
      <c r="C15" s="6"/>
      <c r="D15" s="12"/>
      <c r="E15" s="13"/>
    </row>
    <row r="16" spans="2:5" ht="19.05" customHeight="1" x14ac:dyDescent="0.3">
      <c r="B16" s="11">
        <v>10</v>
      </c>
      <c r="C16" s="6"/>
      <c r="D16" s="12"/>
      <c r="E16" s="13"/>
    </row>
    <row r="17" spans="2:5" ht="19.95" customHeight="1" x14ac:dyDescent="0.3">
      <c r="B17" s="32" t="s">
        <v>28</v>
      </c>
      <c r="C17" s="33"/>
      <c r="D17" s="15" t="s">
        <v>29</v>
      </c>
      <c r="E17" s="14" t="e">
        <f>MEDIAN(E7:E16)</f>
        <v>#NUM!</v>
      </c>
    </row>
    <row r="18" spans="2:5" ht="15" customHeight="1" x14ac:dyDescent="0.3"/>
    <row r="19" spans="2:5" ht="19.95" customHeight="1" x14ac:dyDescent="0.3">
      <c r="B19" s="29" t="s">
        <v>30</v>
      </c>
      <c r="C19" s="30"/>
      <c r="D19" s="30"/>
      <c r="E19" s="30"/>
    </row>
    <row r="20" spans="2:5" ht="19.05" customHeight="1" x14ac:dyDescent="0.3">
      <c r="B20" s="11">
        <v>11</v>
      </c>
      <c r="C20" s="6"/>
      <c r="D20" s="12"/>
      <c r="E20" s="13"/>
    </row>
    <row r="21" spans="2:5" ht="19.05" customHeight="1" x14ac:dyDescent="0.3">
      <c r="B21" s="11">
        <v>12</v>
      </c>
      <c r="C21" s="6"/>
      <c r="D21" s="12"/>
      <c r="E21" s="13"/>
    </row>
    <row r="22" spans="2:5" ht="19.05" customHeight="1" x14ac:dyDescent="0.3">
      <c r="B22" s="11">
        <v>13</v>
      </c>
      <c r="C22" s="6"/>
      <c r="D22" s="12"/>
      <c r="E22" s="13"/>
    </row>
    <row r="23" spans="2:5" ht="19.05" customHeight="1" x14ac:dyDescent="0.3">
      <c r="B23" s="11">
        <v>14</v>
      </c>
      <c r="C23" s="6"/>
      <c r="D23" s="12"/>
      <c r="E23" s="13"/>
    </row>
    <row r="24" spans="2:5" ht="19.05" customHeight="1" x14ac:dyDescent="0.3">
      <c r="B24" s="11">
        <v>15</v>
      </c>
      <c r="C24" s="6"/>
      <c r="D24" s="12"/>
      <c r="E24" s="13"/>
    </row>
    <row r="25" spans="2:5" ht="19.05" customHeight="1" x14ac:dyDescent="0.3">
      <c r="B25" s="11">
        <v>16</v>
      </c>
      <c r="C25" s="6"/>
      <c r="D25" s="12"/>
      <c r="E25" s="13"/>
    </row>
    <row r="26" spans="2:5" ht="19.05" customHeight="1" x14ac:dyDescent="0.3">
      <c r="B26" s="11">
        <v>17</v>
      </c>
      <c r="C26" s="6"/>
      <c r="D26" s="12"/>
      <c r="E26" s="13"/>
    </row>
    <row r="27" spans="2:5" ht="19.05" customHeight="1" x14ac:dyDescent="0.3">
      <c r="B27" s="11">
        <v>18</v>
      </c>
      <c r="C27" s="6"/>
      <c r="D27" s="12"/>
      <c r="E27" s="13"/>
    </row>
    <row r="28" spans="2:5" ht="19.05" customHeight="1" x14ac:dyDescent="0.3">
      <c r="B28" s="11">
        <v>19</v>
      </c>
      <c r="C28" s="6"/>
      <c r="D28" s="12"/>
      <c r="E28" s="13"/>
    </row>
    <row r="29" spans="2:5" ht="19.05" customHeight="1" x14ac:dyDescent="0.3">
      <c r="B29" s="11">
        <v>20</v>
      </c>
      <c r="C29" s="6"/>
      <c r="D29" s="12"/>
      <c r="E29" s="13"/>
    </row>
    <row r="30" spans="2:5" ht="19.95" customHeight="1" x14ac:dyDescent="0.3">
      <c r="B30" s="32" t="s">
        <v>28</v>
      </c>
      <c r="C30" s="33"/>
      <c r="D30" s="15" t="s">
        <v>29</v>
      </c>
      <c r="E30" s="14" t="e">
        <f>MEDIAN(E20:E29)</f>
        <v>#NUM!</v>
      </c>
    </row>
    <row r="31" spans="2:5" ht="15" customHeight="1" x14ac:dyDescent="0.3"/>
    <row r="32" spans="2:5" ht="19.95" customHeight="1" x14ac:dyDescent="0.3">
      <c r="B32" s="29" t="s">
        <v>31</v>
      </c>
      <c r="C32" s="30"/>
      <c r="D32" s="30"/>
      <c r="E32" s="30"/>
    </row>
    <row r="33" spans="2:6" ht="19.05" customHeight="1" x14ac:dyDescent="0.3">
      <c r="B33" s="11">
        <v>21</v>
      </c>
      <c r="C33" s="6"/>
      <c r="D33" s="12"/>
      <c r="E33" s="13"/>
    </row>
    <row r="34" spans="2:6" ht="19.05" customHeight="1" x14ac:dyDescent="0.3">
      <c r="B34" s="11">
        <v>22</v>
      </c>
      <c r="C34" s="6"/>
      <c r="D34" s="12"/>
      <c r="E34" s="13"/>
    </row>
    <row r="35" spans="2:6" ht="19.05" customHeight="1" x14ac:dyDescent="0.3">
      <c r="B35" s="11">
        <v>23</v>
      </c>
      <c r="C35" s="6"/>
      <c r="D35" s="12"/>
      <c r="E35" s="13"/>
    </row>
    <row r="36" spans="2:6" ht="19.05" customHeight="1" x14ac:dyDescent="0.3">
      <c r="B36" s="11">
        <v>24</v>
      </c>
      <c r="C36" s="6"/>
      <c r="D36" s="12"/>
      <c r="E36" s="13"/>
    </row>
    <row r="37" spans="2:6" ht="19.05" customHeight="1" x14ac:dyDescent="0.3">
      <c r="B37" s="11">
        <v>25</v>
      </c>
      <c r="C37" s="6"/>
      <c r="D37" s="12"/>
      <c r="E37" s="13"/>
    </row>
    <row r="38" spans="2:6" ht="19.05" customHeight="1" x14ac:dyDescent="0.3">
      <c r="B38" s="11">
        <v>26</v>
      </c>
      <c r="C38" s="6"/>
      <c r="D38" s="12"/>
      <c r="E38" s="13"/>
    </row>
    <row r="39" spans="2:6" ht="19.05" customHeight="1" x14ac:dyDescent="0.3">
      <c r="B39" s="11">
        <v>27</v>
      </c>
      <c r="C39" s="6"/>
      <c r="D39" s="12"/>
      <c r="E39" s="13"/>
    </row>
    <row r="40" spans="2:6" ht="19.05" customHeight="1" x14ac:dyDescent="0.3">
      <c r="B40" s="11">
        <v>28</v>
      </c>
      <c r="C40" s="6"/>
      <c r="D40" s="12"/>
      <c r="E40" s="13"/>
    </row>
    <row r="41" spans="2:6" ht="19.05" customHeight="1" x14ac:dyDescent="0.3">
      <c r="B41" s="11">
        <v>29</v>
      </c>
      <c r="C41" s="6"/>
      <c r="D41" s="12"/>
      <c r="E41" s="13"/>
    </row>
    <row r="42" spans="2:6" ht="19.05" customHeight="1" x14ac:dyDescent="0.3">
      <c r="B42" s="11">
        <v>30</v>
      </c>
      <c r="C42" s="6"/>
      <c r="D42" s="12"/>
      <c r="E42" s="13"/>
    </row>
    <row r="43" spans="2:6" ht="19.95" customHeight="1" x14ac:dyDescent="0.3">
      <c r="B43" s="32" t="s">
        <v>28</v>
      </c>
      <c r="C43" s="33"/>
      <c r="D43" s="15" t="s">
        <v>29</v>
      </c>
      <c r="E43" s="14" t="e">
        <f>MEDIAN(E33:E42)</f>
        <v>#NUM!</v>
      </c>
    </row>
    <row r="44" spans="2:6" ht="15" customHeight="1" x14ac:dyDescent="0.3"/>
    <row r="46" spans="2:6" x14ac:dyDescent="0.3">
      <c r="B46" s="31" t="s">
        <v>32</v>
      </c>
      <c r="C46" s="30"/>
      <c r="D46" s="30"/>
      <c r="E46" s="30"/>
      <c r="F46" s="30"/>
    </row>
    <row r="47" spans="2:6" ht="22.05" customHeight="1" x14ac:dyDescent="0.3">
      <c r="B47" s="16" t="s">
        <v>33</v>
      </c>
      <c r="C47" s="16" t="s">
        <v>185</v>
      </c>
      <c r="D47" s="16" t="s">
        <v>35</v>
      </c>
      <c r="E47" s="16" t="s">
        <v>36</v>
      </c>
      <c r="F47" s="16" t="s">
        <v>186</v>
      </c>
    </row>
    <row r="48" spans="2:6" ht="19.95" customHeight="1" x14ac:dyDescent="0.3">
      <c r="B48" s="17" t="s">
        <v>187</v>
      </c>
      <c r="C48" s="18" t="s">
        <v>188</v>
      </c>
      <c r="D48" s="19">
        <v>2000</v>
      </c>
      <c r="E48" s="20" t="s">
        <v>40</v>
      </c>
      <c r="F48" s="21" t="s">
        <v>189</v>
      </c>
    </row>
    <row r="49" spans="2:6" ht="19.95" customHeight="1" x14ac:dyDescent="0.3">
      <c r="B49" s="22" t="s">
        <v>190</v>
      </c>
      <c r="C49" s="23" t="s">
        <v>191</v>
      </c>
      <c r="D49" s="24">
        <v>400</v>
      </c>
      <c r="E49" s="25" t="s">
        <v>40</v>
      </c>
      <c r="F49" s="26" t="s">
        <v>192</v>
      </c>
    </row>
    <row r="50" spans="2:6" ht="19.95" customHeight="1" x14ac:dyDescent="0.3">
      <c r="B50" s="17" t="s">
        <v>193</v>
      </c>
      <c r="C50" s="18" t="s">
        <v>194</v>
      </c>
      <c r="D50" s="19">
        <v>3500</v>
      </c>
      <c r="E50" s="20" t="s">
        <v>40</v>
      </c>
      <c r="F50" s="21" t="s">
        <v>195</v>
      </c>
    </row>
    <row r="51" spans="2:6" ht="19.95" customHeight="1" x14ac:dyDescent="0.3">
      <c r="B51" s="22" t="s">
        <v>196</v>
      </c>
      <c r="C51" s="23" t="s">
        <v>197</v>
      </c>
      <c r="D51" s="24">
        <v>5000</v>
      </c>
      <c r="E51" s="25" t="s">
        <v>40</v>
      </c>
      <c r="F51" s="26" t="s">
        <v>198</v>
      </c>
    </row>
    <row r="52" spans="2:6" ht="19.95" customHeight="1" x14ac:dyDescent="0.3">
      <c r="B52" s="17" t="s">
        <v>199</v>
      </c>
      <c r="C52" s="18" t="s">
        <v>200</v>
      </c>
      <c r="D52" s="19">
        <v>2500</v>
      </c>
      <c r="E52" s="20" t="s">
        <v>40</v>
      </c>
      <c r="F52" s="21" t="s">
        <v>201</v>
      </c>
    </row>
    <row r="53" spans="2:6" ht="19.95" customHeight="1" x14ac:dyDescent="0.3">
      <c r="B53" s="22" t="s">
        <v>202</v>
      </c>
      <c r="C53" s="23" t="s">
        <v>203</v>
      </c>
      <c r="D53" s="24">
        <v>1800</v>
      </c>
      <c r="E53" s="25" t="s">
        <v>40</v>
      </c>
      <c r="F53" s="26" t="s">
        <v>204</v>
      </c>
    </row>
    <row r="54" spans="2:6" ht="19.95" customHeight="1" x14ac:dyDescent="0.3">
      <c r="B54" s="17" t="s">
        <v>205</v>
      </c>
      <c r="C54" s="18" t="s">
        <v>206</v>
      </c>
      <c r="D54" s="19">
        <v>1800</v>
      </c>
      <c r="E54" s="20" t="s">
        <v>40</v>
      </c>
      <c r="F54" s="21" t="s">
        <v>207</v>
      </c>
    </row>
    <row r="55" spans="2:6" ht="19.95" customHeight="1" x14ac:dyDescent="0.3">
      <c r="B55" s="22" t="s">
        <v>208</v>
      </c>
      <c r="C55" s="23" t="s">
        <v>209</v>
      </c>
      <c r="D55" s="24">
        <v>3500</v>
      </c>
      <c r="E55" s="25" t="s">
        <v>40</v>
      </c>
      <c r="F55" s="26" t="s">
        <v>210</v>
      </c>
    </row>
    <row r="56" spans="2:6" ht="19.95" customHeight="1" x14ac:dyDescent="0.3">
      <c r="B56" s="17" t="s">
        <v>211</v>
      </c>
      <c r="C56" s="18" t="s">
        <v>212</v>
      </c>
      <c r="D56" s="19">
        <v>4000</v>
      </c>
      <c r="E56" s="20" t="s">
        <v>40</v>
      </c>
      <c r="F56" s="21" t="s">
        <v>213</v>
      </c>
    </row>
    <row r="57" spans="2:6" ht="19.95" customHeight="1" x14ac:dyDescent="0.3">
      <c r="B57" s="22" t="s">
        <v>214</v>
      </c>
      <c r="C57" s="23" t="s">
        <v>215</v>
      </c>
      <c r="D57" s="24">
        <v>5000</v>
      </c>
      <c r="E57" s="25" t="s">
        <v>40</v>
      </c>
      <c r="F57" s="26" t="s">
        <v>216</v>
      </c>
    </row>
    <row r="58" spans="2:6" ht="19.95" customHeight="1" x14ac:dyDescent="0.3">
      <c r="B58" s="17" t="s">
        <v>217</v>
      </c>
      <c r="C58" s="18" t="s">
        <v>218</v>
      </c>
      <c r="D58" s="19">
        <v>20000</v>
      </c>
      <c r="E58" s="20" t="s">
        <v>40</v>
      </c>
      <c r="F58" s="21" t="s">
        <v>219</v>
      </c>
    </row>
    <row r="59" spans="2:6" ht="19.95" customHeight="1" x14ac:dyDescent="0.3">
      <c r="B59" s="22" t="s">
        <v>220</v>
      </c>
      <c r="C59" s="23" t="s">
        <v>221</v>
      </c>
      <c r="D59" s="24">
        <v>14000</v>
      </c>
      <c r="E59" s="25" t="s">
        <v>40</v>
      </c>
      <c r="F59" s="26" t="s">
        <v>222</v>
      </c>
    </row>
    <row r="60" spans="2:6" ht="19.95" customHeight="1" x14ac:dyDescent="0.3">
      <c r="B60" s="17" t="s">
        <v>223</v>
      </c>
      <c r="C60" s="18" t="s">
        <v>224</v>
      </c>
      <c r="D60" s="19">
        <v>20000</v>
      </c>
      <c r="E60" s="20" t="s">
        <v>40</v>
      </c>
      <c r="F60" s="21" t="s">
        <v>225</v>
      </c>
    </row>
    <row r="61" spans="2:6" ht="19.95" customHeight="1" x14ac:dyDescent="0.3">
      <c r="B61" s="22" t="s">
        <v>226</v>
      </c>
      <c r="C61" s="23" t="s">
        <v>227</v>
      </c>
      <c r="D61" s="24">
        <v>20000</v>
      </c>
      <c r="E61" s="25" t="s">
        <v>40</v>
      </c>
      <c r="F61" s="26" t="s">
        <v>228</v>
      </c>
    </row>
    <row r="62" spans="2:6" ht="19.95" customHeight="1" x14ac:dyDescent="0.3">
      <c r="B62" s="17" t="s">
        <v>229</v>
      </c>
      <c r="C62" s="18" t="s">
        <v>230</v>
      </c>
      <c r="D62" s="19">
        <v>30000</v>
      </c>
      <c r="E62" s="20" t="s">
        <v>40</v>
      </c>
      <c r="F62" s="21" t="s">
        <v>231</v>
      </c>
    </row>
    <row r="63" spans="2:6" ht="19.95" customHeight="1" x14ac:dyDescent="0.3">
      <c r="B63" s="22" t="s">
        <v>232</v>
      </c>
      <c r="C63" s="23" t="s">
        <v>233</v>
      </c>
      <c r="D63" s="24">
        <v>2000</v>
      </c>
      <c r="E63" s="25" t="s">
        <v>40</v>
      </c>
      <c r="F63" s="26" t="s">
        <v>234</v>
      </c>
    </row>
    <row r="64" spans="2:6" ht="19.95" customHeight="1" x14ac:dyDescent="0.3">
      <c r="B64" s="17" t="s">
        <v>235</v>
      </c>
      <c r="C64" s="18" t="s">
        <v>236</v>
      </c>
      <c r="D64" s="19">
        <v>900</v>
      </c>
      <c r="E64" s="20" t="s">
        <v>40</v>
      </c>
      <c r="F64" s="21" t="s">
        <v>237</v>
      </c>
    </row>
    <row r="65" spans="2:6" ht="19.95" customHeight="1" x14ac:dyDescent="0.3">
      <c r="B65" s="22" t="s">
        <v>238</v>
      </c>
      <c r="C65" s="23" t="s">
        <v>239</v>
      </c>
      <c r="D65" s="24">
        <v>1700</v>
      </c>
      <c r="E65" s="25" t="s">
        <v>40</v>
      </c>
      <c r="F65" s="26" t="s">
        <v>240</v>
      </c>
    </row>
    <row r="66" spans="2:6" ht="19.95" customHeight="1" x14ac:dyDescent="0.3">
      <c r="B66" s="17" t="s">
        <v>241</v>
      </c>
      <c r="C66" s="18" t="s">
        <v>242</v>
      </c>
      <c r="D66" s="19">
        <v>4900</v>
      </c>
      <c r="E66" s="20" t="s">
        <v>40</v>
      </c>
      <c r="F66" s="21" t="s">
        <v>243</v>
      </c>
    </row>
    <row r="67" spans="2:6" ht="19.95" customHeight="1" x14ac:dyDescent="0.3">
      <c r="B67" s="22" t="s">
        <v>244</v>
      </c>
      <c r="C67" s="23" t="s">
        <v>245</v>
      </c>
      <c r="D67" s="25" t="s">
        <v>29</v>
      </c>
      <c r="E67" s="25" t="s">
        <v>29</v>
      </c>
      <c r="F67" s="26" t="s">
        <v>246</v>
      </c>
    </row>
  </sheetData>
  <mergeCells count="7">
    <mergeCell ref="B30:C30"/>
    <mergeCell ref="B6:E6"/>
    <mergeCell ref="B46:F46"/>
    <mergeCell ref="B19:E19"/>
    <mergeCell ref="B17:C17"/>
    <mergeCell ref="B43:C43"/>
    <mergeCell ref="B32:E3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68"/>
  <sheetViews>
    <sheetView topLeftCell="A26" workbookViewId="0">
      <selection activeCell="D20" sqref="D20"/>
    </sheetView>
  </sheetViews>
  <sheetFormatPr baseColWidth="10" defaultColWidth="8.88671875" defaultRowHeight="14.4" x14ac:dyDescent="0.3"/>
  <cols>
    <col min="1" max="1" width="3" customWidth="1"/>
    <col min="2" max="2" width="14" customWidth="1"/>
    <col min="3" max="3" width="35" customWidth="1"/>
    <col min="4" max="5" width="20" customWidth="1"/>
    <col min="6" max="6" width="32" customWidth="1"/>
    <col min="7" max="7" width="35" customWidth="1"/>
    <col min="8" max="8" width="20" customWidth="1"/>
    <col min="9" max="9" width="15" customWidth="1"/>
  </cols>
  <sheetData>
    <row r="2" spans="2:7" ht="21" x14ac:dyDescent="0.4">
      <c r="B2" s="1" t="s">
        <v>90</v>
      </c>
    </row>
    <row r="3" spans="2:7" x14ac:dyDescent="0.3">
      <c r="B3" s="2" t="s">
        <v>91</v>
      </c>
    </row>
    <row r="4" spans="2:7" x14ac:dyDescent="0.3">
      <c r="B4" s="4" t="s">
        <v>22</v>
      </c>
      <c r="D4" s="9" t="str">
        <f>Anleitung!C5</f>
        <v>[Name der Klinik / Praxis]</v>
      </c>
    </row>
    <row r="5" spans="2:7" ht="25.05" customHeight="1" x14ac:dyDescent="0.3">
      <c r="B5" s="10" t="s">
        <v>23</v>
      </c>
      <c r="C5" s="10" t="s">
        <v>24</v>
      </c>
      <c r="D5" s="10" t="s">
        <v>25</v>
      </c>
      <c r="E5" s="10" t="s">
        <v>92</v>
      </c>
      <c r="F5" s="10" t="s">
        <v>93</v>
      </c>
      <c r="G5" s="10" t="s">
        <v>94</v>
      </c>
    </row>
    <row r="6" spans="2:7" ht="19.95" customHeight="1" x14ac:dyDescent="0.3">
      <c r="B6" s="29" t="s">
        <v>27</v>
      </c>
      <c r="C6" s="30"/>
      <c r="D6" s="30"/>
      <c r="E6" s="30"/>
      <c r="F6" s="30"/>
      <c r="G6" s="30"/>
    </row>
    <row r="7" spans="2:7" ht="19.05" customHeight="1" x14ac:dyDescent="0.3">
      <c r="B7" s="11">
        <v>1</v>
      </c>
      <c r="C7" s="6"/>
      <c r="D7" s="12"/>
      <c r="E7" s="13"/>
      <c r="F7" s="13"/>
      <c r="G7" s="6"/>
    </row>
    <row r="8" spans="2:7" ht="19.05" customHeight="1" x14ac:dyDescent="0.3">
      <c r="B8" s="11">
        <v>2</v>
      </c>
      <c r="C8" s="6"/>
      <c r="D8" s="12"/>
      <c r="E8" s="13"/>
      <c r="F8" s="13"/>
      <c r="G8" s="6"/>
    </row>
    <row r="9" spans="2:7" ht="19.05" customHeight="1" x14ac:dyDescent="0.3">
      <c r="B9" s="11">
        <v>3</v>
      </c>
      <c r="C9" s="6"/>
      <c r="D9" s="12"/>
      <c r="E9" s="13"/>
      <c r="F9" s="13"/>
      <c r="G9" s="6"/>
    </row>
    <row r="10" spans="2:7" ht="19.05" customHeight="1" x14ac:dyDescent="0.3">
      <c r="B10" s="11">
        <v>4</v>
      </c>
      <c r="C10" s="6"/>
      <c r="D10" s="12"/>
      <c r="E10" s="13"/>
      <c r="F10" s="13"/>
      <c r="G10" s="6"/>
    </row>
    <row r="11" spans="2:7" ht="19.05" customHeight="1" x14ac:dyDescent="0.3">
      <c r="B11" s="11">
        <v>5</v>
      </c>
      <c r="C11" s="6"/>
      <c r="D11" s="12"/>
      <c r="E11" s="13"/>
      <c r="F11" s="13"/>
      <c r="G11" s="6"/>
    </row>
    <row r="12" spans="2:7" ht="19.05" customHeight="1" x14ac:dyDescent="0.3">
      <c r="B12" s="11">
        <v>6</v>
      </c>
      <c r="C12" s="6"/>
      <c r="D12" s="12"/>
      <c r="E12" s="13"/>
      <c r="F12" s="13"/>
      <c r="G12" s="6"/>
    </row>
    <row r="13" spans="2:7" ht="19.05" customHeight="1" x14ac:dyDescent="0.3">
      <c r="B13" s="11">
        <v>7</v>
      </c>
      <c r="C13" s="6"/>
      <c r="D13" s="12"/>
      <c r="E13" s="13"/>
      <c r="F13" s="13"/>
      <c r="G13" s="6"/>
    </row>
    <row r="14" spans="2:7" ht="19.05" customHeight="1" x14ac:dyDescent="0.3">
      <c r="B14" s="11">
        <v>8</v>
      </c>
      <c r="C14" s="6"/>
      <c r="D14" s="12"/>
      <c r="E14" s="13"/>
      <c r="F14" s="13"/>
      <c r="G14" s="6"/>
    </row>
    <row r="15" spans="2:7" ht="19.05" customHeight="1" x14ac:dyDescent="0.3">
      <c r="B15" s="11">
        <v>9</v>
      </c>
      <c r="C15" s="6"/>
      <c r="D15" s="12"/>
      <c r="E15" s="13"/>
      <c r="F15" s="13"/>
      <c r="G15" s="6"/>
    </row>
    <row r="16" spans="2:7" ht="19.05" customHeight="1" x14ac:dyDescent="0.3">
      <c r="B16" s="11">
        <v>10</v>
      </c>
      <c r="C16" s="6"/>
      <c r="D16" s="12"/>
      <c r="E16" s="13"/>
      <c r="F16" s="13"/>
      <c r="G16" s="6"/>
    </row>
    <row r="17" spans="2:7" ht="19.95" customHeight="1" x14ac:dyDescent="0.3">
      <c r="B17" s="32" t="s">
        <v>28</v>
      </c>
      <c r="C17" s="33"/>
      <c r="D17" s="15" t="s">
        <v>29</v>
      </c>
      <c r="E17" s="14" t="e">
        <f>MEDIAN(E7:E16)</f>
        <v>#NUM!</v>
      </c>
      <c r="F17" s="14" t="e">
        <f>MEDIAN(F7:F16)</f>
        <v>#NUM!</v>
      </c>
      <c r="G17" s="15" t="s">
        <v>29</v>
      </c>
    </row>
    <row r="18" spans="2:7" ht="15" customHeight="1" x14ac:dyDescent="0.3"/>
    <row r="19" spans="2:7" ht="19.95" customHeight="1" x14ac:dyDescent="0.3">
      <c r="B19" s="29" t="s">
        <v>30</v>
      </c>
      <c r="C19" s="30"/>
      <c r="D19" s="30"/>
      <c r="E19" s="30"/>
      <c r="F19" s="30"/>
      <c r="G19" s="30"/>
    </row>
    <row r="20" spans="2:7" ht="19.05" customHeight="1" x14ac:dyDescent="0.3">
      <c r="B20" s="11">
        <v>11</v>
      </c>
      <c r="C20" s="6"/>
      <c r="D20" s="12"/>
      <c r="E20" s="13"/>
      <c r="F20" s="13"/>
      <c r="G20" s="6"/>
    </row>
    <row r="21" spans="2:7" ht="19.05" customHeight="1" x14ac:dyDescent="0.3">
      <c r="B21" s="11">
        <v>12</v>
      </c>
      <c r="C21" s="6"/>
      <c r="D21" s="12"/>
      <c r="E21" s="13"/>
      <c r="F21" s="13"/>
      <c r="G21" s="6"/>
    </row>
    <row r="22" spans="2:7" ht="19.05" customHeight="1" x14ac:dyDescent="0.3">
      <c r="B22" s="11">
        <v>13</v>
      </c>
      <c r="C22" s="6"/>
      <c r="D22" s="12"/>
      <c r="E22" s="13"/>
      <c r="F22" s="13"/>
      <c r="G22" s="6"/>
    </row>
    <row r="23" spans="2:7" ht="19.05" customHeight="1" x14ac:dyDescent="0.3">
      <c r="B23" s="11">
        <v>14</v>
      </c>
      <c r="C23" s="6"/>
      <c r="D23" s="12"/>
      <c r="E23" s="13"/>
      <c r="F23" s="13"/>
      <c r="G23" s="6"/>
    </row>
    <row r="24" spans="2:7" ht="19.05" customHeight="1" x14ac:dyDescent="0.3">
      <c r="B24" s="11">
        <v>15</v>
      </c>
      <c r="C24" s="6"/>
      <c r="D24" s="12"/>
      <c r="E24" s="13"/>
      <c r="F24" s="13"/>
      <c r="G24" s="6"/>
    </row>
    <row r="25" spans="2:7" ht="19.05" customHeight="1" x14ac:dyDescent="0.3">
      <c r="B25" s="11">
        <v>16</v>
      </c>
      <c r="C25" s="6"/>
      <c r="D25" s="12"/>
      <c r="E25" s="13"/>
      <c r="F25" s="13"/>
      <c r="G25" s="6"/>
    </row>
    <row r="26" spans="2:7" ht="19.05" customHeight="1" x14ac:dyDescent="0.3">
      <c r="B26" s="11">
        <v>17</v>
      </c>
      <c r="C26" s="6"/>
      <c r="D26" s="12"/>
      <c r="E26" s="13"/>
      <c r="F26" s="13"/>
      <c r="G26" s="6"/>
    </row>
    <row r="27" spans="2:7" ht="19.05" customHeight="1" x14ac:dyDescent="0.3">
      <c r="B27" s="11">
        <v>18</v>
      </c>
      <c r="C27" s="6"/>
      <c r="D27" s="12"/>
      <c r="E27" s="13"/>
      <c r="F27" s="13"/>
      <c r="G27" s="6"/>
    </row>
    <row r="28" spans="2:7" ht="19.05" customHeight="1" x14ac:dyDescent="0.3">
      <c r="B28" s="11">
        <v>19</v>
      </c>
      <c r="C28" s="6"/>
      <c r="D28" s="12"/>
      <c r="E28" s="13"/>
      <c r="F28" s="13"/>
      <c r="G28" s="6"/>
    </row>
    <row r="29" spans="2:7" ht="19.05" customHeight="1" x14ac:dyDescent="0.3">
      <c r="B29" s="11">
        <v>20</v>
      </c>
      <c r="C29" s="6"/>
      <c r="D29" s="12"/>
      <c r="E29" s="13"/>
      <c r="F29" s="13"/>
      <c r="G29" s="6"/>
    </row>
    <row r="30" spans="2:7" ht="19.95" customHeight="1" x14ac:dyDescent="0.3">
      <c r="B30" s="32" t="s">
        <v>28</v>
      </c>
      <c r="C30" s="33"/>
      <c r="D30" s="15" t="s">
        <v>29</v>
      </c>
      <c r="E30" s="14" t="e">
        <f>MEDIAN(E20:E29)</f>
        <v>#NUM!</v>
      </c>
      <c r="F30" s="14" t="e">
        <f>MEDIAN(F20:F29)</f>
        <v>#NUM!</v>
      </c>
      <c r="G30" s="15" t="s">
        <v>29</v>
      </c>
    </row>
    <row r="31" spans="2:7" ht="15" customHeight="1" x14ac:dyDescent="0.3"/>
    <row r="32" spans="2:7" ht="19.95" customHeight="1" x14ac:dyDescent="0.3">
      <c r="B32" s="29" t="s">
        <v>31</v>
      </c>
      <c r="C32" s="30"/>
      <c r="D32" s="30"/>
      <c r="E32" s="30"/>
      <c r="F32" s="30"/>
      <c r="G32" s="30"/>
    </row>
    <row r="33" spans="2:8" ht="19.05" customHeight="1" x14ac:dyDescent="0.3">
      <c r="B33" s="11">
        <v>21</v>
      </c>
      <c r="C33" s="6"/>
      <c r="D33" s="12"/>
      <c r="E33" s="13"/>
      <c r="F33" s="13"/>
      <c r="G33" s="6"/>
    </row>
    <row r="34" spans="2:8" ht="19.05" customHeight="1" x14ac:dyDescent="0.3">
      <c r="B34" s="11">
        <v>22</v>
      </c>
      <c r="C34" s="6"/>
      <c r="D34" s="12"/>
      <c r="E34" s="13"/>
      <c r="F34" s="13"/>
      <c r="G34" s="6"/>
    </row>
    <row r="35" spans="2:8" ht="19.05" customHeight="1" x14ac:dyDescent="0.3">
      <c r="B35" s="11">
        <v>23</v>
      </c>
      <c r="C35" s="6"/>
      <c r="D35" s="12"/>
      <c r="E35" s="13"/>
      <c r="F35" s="13"/>
      <c r="G35" s="6"/>
    </row>
    <row r="36" spans="2:8" ht="19.05" customHeight="1" x14ac:dyDescent="0.3">
      <c r="B36" s="11">
        <v>24</v>
      </c>
      <c r="C36" s="6"/>
      <c r="D36" s="12"/>
      <c r="E36" s="13"/>
      <c r="F36" s="13"/>
      <c r="G36" s="6"/>
    </row>
    <row r="37" spans="2:8" ht="19.05" customHeight="1" x14ac:dyDescent="0.3">
      <c r="B37" s="11">
        <v>25</v>
      </c>
      <c r="C37" s="6"/>
      <c r="D37" s="12"/>
      <c r="E37" s="13"/>
      <c r="F37" s="13"/>
      <c r="G37" s="6"/>
    </row>
    <row r="38" spans="2:8" ht="19.05" customHeight="1" x14ac:dyDescent="0.3">
      <c r="B38" s="11">
        <v>26</v>
      </c>
      <c r="C38" s="6"/>
      <c r="D38" s="12"/>
      <c r="E38" s="13"/>
      <c r="F38" s="13"/>
      <c r="G38" s="6"/>
    </row>
    <row r="39" spans="2:8" ht="19.05" customHeight="1" x14ac:dyDescent="0.3">
      <c r="B39" s="11">
        <v>27</v>
      </c>
      <c r="C39" s="6"/>
      <c r="D39" s="12"/>
      <c r="E39" s="13"/>
      <c r="F39" s="13"/>
      <c r="G39" s="6"/>
    </row>
    <row r="40" spans="2:8" ht="19.05" customHeight="1" x14ac:dyDescent="0.3">
      <c r="B40" s="11">
        <v>28</v>
      </c>
      <c r="C40" s="6"/>
      <c r="D40" s="12"/>
      <c r="E40" s="13"/>
      <c r="F40" s="13"/>
      <c r="G40" s="6"/>
    </row>
    <row r="41" spans="2:8" ht="19.05" customHeight="1" x14ac:dyDescent="0.3">
      <c r="B41" s="11">
        <v>29</v>
      </c>
      <c r="C41" s="6"/>
      <c r="D41" s="12"/>
      <c r="E41" s="13"/>
      <c r="F41" s="13"/>
      <c r="G41" s="6"/>
    </row>
    <row r="42" spans="2:8" ht="19.05" customHeight="1" x14ac:dyDescent="0.3">
      <c r="B42" s="11">
        <v>30</v>
      </c>
      <c r="C42" s="6"/>
      <c r="D42" s="12"/>
      <c r="E42" s="13"/>
      <c r="F42" s="13"/>
      <c r="G42" s="6"/>
    </row>
    <row r="43" spans="2:8" ht="19.95" customHeight="1" x14ac:dyDescent="0.3">
      <c r="B43" s="32" t="s">
        <v>28</v>
      </c>
      <c r="C43" s="33"/>
      <c r="D43" s="15" t="s">
        <v>29</v>
      </c>
      <c r="E43" s="14" t="e">
        <f>MEDIAN(E33:E42)</f>
        <v>#NUM!</v>
      </c>
      <c r="F43" s="14" t="e">
        <f>MEDIAN(F33:F42)</f>
        <v>#NUM!</v>
      </c>
      <c r="G43" s="15" t="s">
        <v>29</v>
      </c>
    </row>
    <row r="44" spans="2:8" ht="15" customHeight="1" x14ac:dyDescent="0.3"/>
    <row r="46" spans="2:8" x14ac:dyDescent="0.3">
      <c r="B46" s="31" t="s">
        <v>32</v>
      </c>
      <c r="C46" s="30"/>
      <c r="D46" s="30"/>
      <c r="E46" s="30"/>
      <c r="F46" s="30"/>
      <c r="G46" s="30"/>
      <c r="H46" s="30"/>
    </row>
    <row r="47" spans="2:8" ht="22.05" customHeight="1" x14ac:dyDescent="0.3">
      <c r="B47" s="16" t="s">
        <v>33</v>
      </c>
      <c r="C47" s="16" t="s">
        <v>95</v>
      </c>
      <c r="D47" s="16" t="s">
        <v>96</v>
      </c>
      <c r="E47" s="16" t="s">
        <v>36</v>
      </c>
      <c r="F47" s="16" t="s">
        <v>97</v>
      </c>
      <c r="G47" s="16" t="s">
        <v>98</v>
      </c>
      <c r="H47" s="16" t="s">
        <v>99</v>
      </c>
    </row>
    <row r="48" spans="2:8" ht="19.95" customHeight="1" x14ac:dyDescent="0.3">
      <c r="B48" s="17" t="s">
        <v>100</v>
      </c>
      <c r="C48" s="18" t="s">
        <v>101</v>
      </c>
      <c r="D48" s="19">
        <v>55</v>
      </c>
      <c r="E48" s="20" t="s">
        <v>79</v>
      </c>
      <c r="F48" s="21" t="s">
        <v>102</v>
      </c>
      <c r="G48" s="21" t="s">
        <v>103</v>
      </c>
      <c r="H48" s="18" t="s">
        <v>104</v>
      </c>
    </row>
    <row r="49" spans="2:8" ht="19.95" customHeight="1" x14ac:dyDescent="0.3">
      <c r="B49" s="22" t="s">
        <v>105</v>
      </c>
      <c r="C49" s="23" t="s">
        <v>106</v>
      </c>
      <c r="D49" s="24">
        <v>20</v>
      </c>
      <c r="E49" s="25" t="s">
        <v>79</v>
      </c>
      <c r="F49" s="26" t="s">
        <v>102</v>
      </c>
      <c r="G49" s="26" t="s">
        <v>107</v>
      </c>
      <c r="H49" s="23" t="s">
        <v>108</v>
      </c>
    </row>
    <row r="50" spans="2:8" ht="19.95" customHeight="1" x14ac:dyDescent="0.3">
      <c r="B50" s="17" t="s">
        <v>109</v>
      </c>
      <c r="C50" s="18" t="s">
        <v>110</v>
      </c>
      <c r="D50" s="19">
        <v>7</v>
      </c>
      <c r="E50" s="20" t="s">
        <v>79</v>
      </c>
      <c r="F50" s="21" t="s">
        <v>102</v>
      </c>
      <c r="G50" s="21" t="s">
        <v>111</v>
      </c>
      <c r="H50" s="18" t="s">
        <v>112</v>
      </c>
    </row>
    <row r="51" spans="2:8" ht="19.95" customHeight="1" x14ac:dyDescent="0.3">
      <c r="B51" s="22" t="s">
        <v>113</v>
      </c>
      <c r="C51" s="23" t="s">
        <v>114</v>
      </c>
      <c r="D51" s="24">
        <v>15</v>
      </c>
      <c r="E51" s="25" t="s">
        <v>79</v>
      </c>
      <c r="F51" s="26" t="s">
        <v>115</v>
      </c>
      <c r="G51" s="26" t="s">
        <v>116</v>
      </c>
      <c r="H51" s="23" t="s">
        <v>117</v>
      </c>
    </row>
    <row r="52" spans="2:8" ht="19.95" customHeight="1" x14ac:dyDescent="0.3">
      <c r="B52" s="17" t="s">
        <v>118</v>
      </c>
      <c r="C52" s="18" t="s">
        <v>119</v>
      </c>
      <c r="D52" s="19">
        <v>15</v>
      </c>
      <c r="E52" s="20" t="s">
        <v>79</v>
      </c>
      <c r="F52" s="21" t="s">
        <v>102</v>
      </c>
      <c r="G52" s="21" t="s">
        <v>120</v>
      </c>
      <c r="H52" s="18" t="s">
        <v>121</v>
      </c>
    </row>
    <row r="53" spans="2:8" ht="19.95" customHeight="1" x14ac:dyDescent="0.3">
      <c r="B53" s="22" t="s">
        <v>122</v>
      </c>
      <c r="C53" s="23" t="s">
        <v>123</v>
      </c>
      <c r="D53" s="24">
        <v>23</v>
      </c>
      <c r="E53" s="25" t="s">
        <v>79</v>
      </c>
      <c r="F53" s="26" t="s">
        <v>115</v>
      </c>
      <c r="G53" s="26" t="s">
        <v>124</v>
      </c>
      <c r="H53" s="23" t="s">
        <v>125</v>
      </c>
    </row>
    <row r="54" spans="2:8" ht="19.95" customHeight="1" x14ac:dyDescent="0.3">
      <c r="B54" s="17" t="s">
        <v>126</v>
      </c>
      <c r="C54" s="18" t="s">
        <v>127</v>
      </c>
      <c r="D54" s="19">
        <v>23</v>
      </c>
      <c r="E54" s="20" t="s">
        <v>79</v>
      </c>
      <c r="F54" s="21" t="s">
        <v>115</v>
      </c>
      <c r="G54" s="21" t="s">
        <v>128</v>
      </c>
      <c r="H54" s="18" t="s">
        <v>129</v>
      </c>
    </row>
    <row r="55" spans="2:8" ht="19.95" customHeight="1" x14ac:dyDescent="0.3">
      <c r="B55" s="22" t="s">
        <v>130</v>
      </c>
      <c r="C55" s="23" t="s">
        <v>131</v>
      </c>
      <c r="D55" s="24">
        <v>23</v>
      </c>
      <c r="E55" s="25" t="s">
        <v>79</v>
      </c>
      <c r="F55" s="26" t="s">
        <v>115</v>
      </c>
      <c r="G55" s="26" t="s">
        <v>132</v>
      </c>
      <c r="H55" s="23" t="s">
        <v>133</v>
      </c>
    </row>
    <row r="56" spans="2:8" ht="19.95" customHeight="1" x14ac:dyDescent="0.3">
      <c r="B56" s="17" t="s">
        <v>134</v>
      </c>
      <c r="C56" s="18" t="s">
        <v>135</v>
      </c>
      <c r="D56" s="19">
        <v>15</v>
      </c>
      <c r="E56" s="20" t="s">
        <v>79</v>
      </c>
      <c r="F56" s="21" t="s">
        <v>115</v>
      </c>
      <c r="G56" s="21" t="s">
        <v>136</v>
      </c>
      <c r="H56" s="18" t="s">
        <v>104</v>
      </c>
    </row>
    <row r="57" spans="2:8" ht="19.95" customHeight="1" x14ac:dyDescent="0.3">
      <c r="B57" s="22" t="s">
        <v>137</v>
      </c>
      <c r="C57" s="23" t="s">
        <v>138</v>
      </c>
      <c r="D57" s="24">
        <v>15</v>
      </c>
      <c r="E57" s="25" t="s">
        <v>79</v>
      </c>
      <c r="F57" s="26" t="s">
        <v>115</v>
      </c>
      <c r="G57" s="26" t="s">
        <v>139</v>
      </c>
      <c r="H57" s="23" t="s">
        <v>140</v>
      </c>
    </row>
    <row r="58" spans="2:8" ht="19.95" customHeight="1" x14ac:dyDescent="0.3">
      <c r="B58" s="17" t="s">
        <v>141</v>
      </c>
      <c r="C58" s="18" t="s">
        <v>142</v>
      </c>
      <c r="D58" s="19">
        <v>15</v>
      </c>
      <c r="E58" s="20" t="s">
        <v>79</v>
      </c>
      <c r="F58" s="21" t="s">
        <v>115</v>
      </c>
      <c r="G58" s="21" t="s">
        <v>143</v>
      </c>
      <c r="H58" s="18" t="s">
        <v>144</v>
      </c>
    </row>
    <row r="59" spans="2:8" ht="19.95" customHeight="1" x14ac:dyDescent="0.3">
      <c r="B59" s="22" t="s">
        <v>145</v>
      </c>
      <c r="C59" s="23" t="s">
        <v>146</v>
      </c>
      <c r="D59" s="24">
        <v>8</v>
      </c>
      <c r="E59" s="25" t="s">
        <v>79</v>
      </c>
      <c r="F59" s="26" t="s">
        <v>115</v>
      </c>
      <c r="G59" s="26" t="s">
        <v>147</v>
      </c>
      <c r="H59" s="23" t="s">
        <v>148</v>
      </c>
    </row>
    <row r="60" spans="2:8" ht="19.95" customHeight="1" x14ac:dyDescent="0.3">
      <c r="B60" s="17" t="s">
        <v>149</v>
      </c>
      <c r="C60" s="18" t="s">
        <v>150</v>
      </c>
      <c r="D60" s="19">
        <v>3</v>
      </c>
      <c r="E60" s="20" t="s">
        <v>79</v>
      </c>
      <c r="F60" s="21" t="s">
        <v>115</v>
      </c>
      <c r="G60" s="21" t="s">
        <v>151</v>
      </c>
      <c r="H60" s="18" t="s">
        <v>148</v>
      </c>
    </row>
    <row r="61" spans="2:8" ht="19.95" customHeight="1" x14ac:dyDescent="0.3">
      <c r="B61" s="22" t="s">
        <v>152</v>
      </c>
      <c r="C61" s="23" t="s">
        <v>153</v>
      </c>
      <c r="D61" s="24">
        <v>10</v>
      </c>
      <c r="E61" s="25" t="s">
        <v>79</v>
      </c>
      <c r="F61" s="26" t="s">
        <v>115</v>
      </c>
      <c r="G61" s="26" t="s">
        <v>154</v>
      </c>
      <c r="H61" s="23" t="s">
        <v>155</v>
      </c>
    </row>
    <row r="62" spans="2:8" ht="19.95" customHeight="1" x14ac:dyDescent="0.3">
      <c r="B62" s="17" t="s">
        <v>156</v>
      </c>
      <c r="C62" s="18" t="s">
        <v>157</v>
      </c>
      <c r="D62" s="19">
        <v>20</v>
      </c>
      <c r="E62" s="20" t="s">
        <v>79</v>
      </c>
      <c r="F62" s="21" t="s">
        <v>115</v>
      </c>
      <c r="G62" s="21" t="s">
        <v>158</v>
      </c>
      <c r="H62" s="18" t="s">
        <v>108</v>
      </c>
    </row>
    <row r="63" spans="2:8" ht="19.95" customHeight="1" x14ac:dyDescent="0.3">
      <c r="B63" s="22" t="s">
        <v>159</v>
      </c>
      <c r="C63" s="23" t="s">
        <v>160</v>
      </c>
      <c r="D63" s="24">
        <v>12</v>
      </c>
      <c r="E63" s="25" t="s">
        <v>79</v>
      </c>
      <c r="F63" s="26" t="s">
        <v>115</v>
      </c>
      <c r="G63" s="26" t="s">
        <v>161</v>
      </c>
      <c r="H63" s="23" t="s">
        <v>162</v>
      </c>
    </row>
    <row r="64" spans="2:8" ht="19.95" customHeight="1" x14ac:dyDescent="0.3">
      <c r="B64" s="17" t="s">
        <v>163</v>
      </c>
      <c r="C64" s="18" t="s">
        <v>164</v>
      </c>
      <c r="D64" s="19">
        <v>12</v>
      </c>
      <c r="E64" s="20" t="s">
        <v>79</v>
      </c>
      <c r="F64" s="21" t="s">
        <v>115</v>
      </c>
      <c r="G64" s="21" t="s">
        <v>165</v>
      </c>
      <c r="H64" s="18" t="s">
        <v>166</v>
      </c>
    </row>
    <row r="65" spans="2:8" ht="19.95" customHeight="1" x14ac:dyDescent="0.3">
      <c r="B65" s="22" t="s">
        <v>167</v>
      </c>
      <c r="C65" s="23" t="s">
        <v>168</v>
      </c>
      <c r="D65" s="24">
        <v>12</v>
      </c>
      <c r="E65" s="25" t="s">
        <v>79</v>
      </c>
      <c r="F65" s="26" t="s">
        <v>115</v>
      </c>
      <c r="G65" s="26" t="s">
        <v>169</v>
      </c>
      <c r="H65" s="23" t="s">
        <v>170</v>
      </c>
    </row>
    <row r="66" spans="2:8" ht="19.95" customHeight="1" x14ac:dyDescent="0.3">
      <c r="B66" s="17" t="s">
        <v>171</v>
      </c>
      <c r="C66" s="18" t="s">
        <v>172</v>
      </c>
      <c r="D66" s="19">
        <v>12</v>
      </c>
      <c r="E66" s="20" t="s">
        <v>79</v>
      </c>
      <c r="F66" s="21" t="s">
        <v>115</v>
      </c>
      <c r="G66" s="21" t="s">
        <v>173</v>
      </c>
      <c r="H66" s="18" t="s">
        <v>174</v>
      </c>
    </row>
    <row r="67" spans="2:8" ht="19.95" customHeight="1" x14ac:dyDescent="0.3">
      <c r="B67" s="22" t="s">
        <v>175</v>
      </c>
      <c r="C67" s="23" t="s">
        <v>176</v>
      </c>
      <c r="D67" s="24">
        <v>10</v>
      </c>
      <c r="E67" s="25" t="s">
        <v>79</v>
      </c>
      <c r="F67" s="26" t="s">
        <v>115</v>
      </c>
      <c r="G67" s="26" t="s">
        <v>177</v>
      </c>
      <c r="H67" s="23" t="s">
        <v>178</v>
      </c>
    </row>
    <row r="68" spans="2:8" ht="19.95" customHeight="1" x14ac:dyDescent="0.3">
      <c r="B68" s="17" t="s">
        <v>179</v>
      </c>
      <c r="C68" s="18" t="s">
        <v>180</v>
      </c>
      <c r="D68" s="19">
        <v>7</v>
      </c>
      <c r="E68" s="20" t="s">
        <v>79</v>
      </c>
      <c r="F68" s="21" t="s">
        <v>115</v>
      </c>
      <c r="G68" s="21" t="s">
        <v>181</v>
      </c>
      <c r="H68" s="18" t="s">
        <v>182</v>
      </c>
    </row>
  </sheetData>
  <mergeCells count="7">
    <mergeCell ref="B6:G6"/>
    <mergeCell ref="B19:G19"/>
    <mergeCell ref="B30:C30"/>
    <mergeCell ref="B32:G32"/>
    <mergeCell ref="B46:H46"/>
    <mergeCell ref="B17:C17"/>
    <mergeCell ref="B43:C4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5"/>
  <sheetViews>
    <sheetView workbookViewId="0"/>
  </sheetViews>
  <sheetFormatPr baseColWidth="10" defaultColWidth="8.88671875" defaultRowHeight="14.4" x14ac:dyDescent="0.3"/>
  <cols>
    <col min="1" max="1" width="3" customWidth="1"/>
    <col min="2" max="2" width="14" customWidth="1"/>
    <col min="3" max="3" width="35" customWidth="1"/>
    <col min="4" max="5" width="20" customWidth="1"/>
    <col min="6" max="6" width="32" customWidth="1"/>
    <col min="7" max="7" width="35" customWidth="1"/>
    <col min="8" max="8" width="20" customWidth="1"/>
    <col min="9" max="9" width="15" customWidth="1"/>
  </cols>
  <sheetData>
    <row r="2" spans="2:5" ht="21" x14ac:dyDescent="0.4">
      <c r="B2" s="1" t="s">
        <v>72</v>
      </c>
    </row>
    <row r="3" spans="2:5" x14ac:dyDescent="0.3">
      <c r="B3" s="2" t="s">
        <v>73</v>
      </c>
    </row>
    <row r="4" spans="2:5" x14ac:dyDescent="0.3">
      <c r="B4" s="4" t="s">
        <v>22</v>
      </c>
      <c r="D4" s="9" t="str">
        <f>Anleitung!C5</f>
        <v>[Name der Klinik / Praxis]</v>
      </c>
    </row>
    <row r="5" spans="2:5" ht="25.05" customHeight="1" x14ac:dyDescent="0.3">
      <c r="B5" s="10" t="s">
        <v>74</v>
      </c>
      <c r="C5" s="10" t="s">
        <v>24</v>
      </c>
      <c r="D5" s="10" t="s">
        <v>25</v>
      </c>
      <c r="E5" s="10" t="s">
        <v>75</v>
      </c>
    </row>
    <row r="6" spans="2:5" ht="19.95" customHeight="1" x14ac:dyDescent="0.3">
      <c r="B6" s="29" t="s">
        <v>27</v>
      </c>
      <c r="C6" s="30"/>
      <c r="D6" s="30"/>
      <c r="E6" s="30"/>
    </row>
    <row r="7" spans="2:5" ht="19.05" customHeight="1" x14ac:dyDescent="0.3">
      <c r="B7" s="11">
        <v>1</v>
      </c>
      <c r="C7" s="6"/>
      <c r="D7" s="12"/>
      <c r="E7" s="13"/>
    </row>
    <row r="8" spans="2:5" ht="19.05" customHeight="1" x14ac:dyDescent="0.3">
      <c r="B8" s="11">
        <v>2</v>
      </c>
      <c r="C8" s="6"/>
      <c r="D8" s="12"/>
      <c r="E8" s="13"/>
    </row>
    <row r="9" spans="2:5" ht="19.05" customHeight="1" x14ac:dyDescent="0.3">
      <c r="B9" s="11">
        <v>3</v>
      </c>
      <c r="C9" s="6"/>
      <c r="D9" s="12"/>
      <c r="E9" s="13"/>
    </row>
    <row r="10" spans="2:5" ht="19.05" customHeight="1" x14ac:dyDescent="0.3">
      <c r="B10" s="11">
        <v>4</v>
      </c>
      <c r="C10" s="6"/>
      <c r="D10" s="12"/>
      <c r="E10" s="13"/>
    </row>
    <row r="11" spans="2:5" ht="19.05" customHeight="1" x14ac:dyDescent="0.3">
      <c r="B11" s="11">
        <v>5</v>
      </c>
      <c r="C11" s="6"/>
      <c r="D11" s="12"/>
      <c r="E11" s="13"/>
    </row>
    <row r="12" spans="2:5" ht="19.05" customHeight="1" x14ac:dyDescent="0.3">
      <c r="B12" s="11">
        <v>6</v>
      </c>
      <c r="C12" s="6"/>
      <c r="D12" s="12"/>
      <c r="E12" s="13"/>
    </row>
    <row r="13" spans="2:5" ht="19.05" customHeight="1" x14ac:dyDescent="0.3">
      <c r="B13" s="11">
        <v>7</v>
      </c>
      <c r="C13" s="6"/>
      <c r="D13" s="12"/>
      <c r="E13" s="13"/>
    </row>
    <row r="14" spans="2:5" ht="19.05" customHeight="1" x14ac:dyDescent="0.3">
      <c r="B14" s="11">
        <v>8</v>
      </c>
      <c r="C14" s="6"/>
      <c r="D14" s="12"/>
      <c r="E14" s="13"/>
    </row>
    <row r="15" spans="2:5" ht="19.05" customHeight="1" x14ac:dyDescent="0.3">
      <c r="B15" s="11">
        <v>9</v>
      </c>
      <c r="C15" s="6"/>
      <c r="D15" s="12"/>
      <c r="E15" s="13"/>
    </row>
    <row r="16" spans="2:5" ht="19.05" customHeight="1" x14ac:dyDescent="0.3">
      <c r="B16" s="11">
        <v>10</v>
      </c>
      <c r="C16" s="6"/>
      <c r="D16" s="12"/>
      <c r="E16" s="13"/>
    </row>
    <row r="17" spans="2:6" ht="19.95" customHeight="1" x14ac:dyDescent="0.3">
      <c r="B17" s="32" t="s">
        <v>28</v>
      </c>
      <c r="C17" s="33"/>
      <c r="D17" s="15" t="s">
        <v>29</v>
      </c>
      <c r="E17" s="14" t="e">
        <f>MEDIAN(E7:E16)</f>
        <v>#NUM!</v>
      </c>
    </row>
    <row r="18" spans="2:6" ht="15" customHeight="1" x14ac:dyDescent="0.3"/>
    <row r="20" spans="2:6" x14ac:dyDescent="0.3">
      <c r="B20" s="31" t="s">
        <v>32</v>
      </c>
      <c r="C20" s="30"/>
      <c r="D20" s="30"/>
      <c r="E20" s="30"/>
      <c r="F20" s="30"/>
    </row>
    <row r="21" spans="2:6" ht="22.05" customHeight="1" x14ac:dyDescent="0.3">
      <c r="B21" s="16" t="s">
        <v>33</v>
      </c>
      <c r="C21" s="16" t="s">
        <v>34</v>
      </c>
      <c r="D21" s="16" t="s">
        <v>35</v>
      </c>
      <c r="E21" s="16" t="s">
        <v>36</v>
      </c>
      <c r="F21" s="16" t="s">
        <v>76</v>
      </c>
    </row>
    <row r="22" spans="2:6" ht="19.95" customHeight="1" x14ac:dyDescent="0.3">
      <c r="B22" s="17" t="s">
        <v>77</v>
      </c>
      <c r="C22" s="18" t="s">
        <v>78</v>
      </c>
      <c r="D22" s="19">
        <v>2</v>
      </c>
      <c r="E22" s="20" t="s">
        <v>79</v>
      </c>
      <c r="F22" s="21" t="s">
        <v>80</v>
      </c>
    </row>
    <row r="23" spans="2:6" ht="19.95" customHeight="1" x14ac:dyDescent="0.3">
      <c r="B23" s="22" t="s">
        <v>81</v>
      </c>
      <c r="C23" s="23" t="s">
        <v>82</v>
      </c>
      <c r="D23" s="27">
        <v>2.5</v>
      </c>
      <c r="E23" s="25" t="s">
        <v>79</v>
      </c>
      <c r="F23" s="26" t="s">
        <v>83</v>
      </c>
    </row>
    <row r="24" spans="2:6" ht="19.95" customHeight="1" x14ac:dyDescent="0.3">
      <c r="B24" s="17" t="s">
        <v>84</v>
      </c>
      <c r="C24" s="18" t="s">
        <v>85</v>
      </c>
      <c r="D24" s="20" t="s">
        <v>29</v>
      </c>
      <c r="E24" s="20" t="s">
        <v>29</v>
      </c>
      <c r="F24" s="21" t="s">
        <v>86</v>
      </c>
    </row>
    <row r="25" spans="2:6" ht="19.95" customHeight="1" x14ac:dyDescent="0.3">
      <c r="B25" s="22" t="s">
        <v>87</v>
      </c>
      <c r="C25" s="23" t="s">
        <v>88</v>
      </c>
      <c r="D25" s="25" t="s">
        <v>29</v>
      </c>
      <c r="E25" s="25" t="s">
        <v>29</v>
      </c>
      <c r="F25" s="26" t="s">
        <v>89</v>
      </c>
    </row>
  </sheetData>
  <mergeCells count="3">
    <mergeCell ref="B20:F20"/>
    <mergeCell ref="B6:E6"/>
    <mergeCell ref="B17:C1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50"/>
  <sheetViews>
    <sheetView topLeftCell="A19" workbookViewId="0"/>
  </sheetViews>
  <sheetFormatPr baseColWidth="10" defaultColWidth="8.88671875" defaultRowHeight="14.4" x14ac:dyDescent="0.3"/>
  <cols>
    <col min="1" max="1" width="3" customWidth="1"/>
    <col min="2" max="2" width="14" customWidth="1"/>
    <col min="3" max="3" width="35" customWidth="1"/>
    <col min="4" max="5" width="20" customWidth="1"/>
    <col min="6" max="6" width="32" customWidth="1"/>
    <col min="7" max="7" width="35" customWidth="1"/>
    <col min="8" max="8" width="20" customWidth="1"/>
    <col min="9" max="9" width="15" customWidth="1"/>
  </cols>
  <sheetData>
    <row r="2" spans="2:8" ht="21" x14ac:dyDescent="0.4">
      <c r="B2" s="1" t="s">
        <v>247</v>
      </c>
    </row>
    <row r="3" spans="2:8" x14ac:dyDescent="0.3">
      <c r="B3" s="2" t="s">
        <v>248</v>
      </c>
    </row>
    <row r="4" spans="2:8" x14ac:dyDescent="0.3">
      <c r="B4" s="4" t="s">
        <v>22</v>
      </c>
      <c r="D4" s="9" t="str">
        <f>Anleitung!C5</f>
        <v>[Name der Klinik / Praxis]</v>
      </c>
    </row>
    <row r="5" spans="2:8" ht="25.05" customHeight="1" x14ac:dyDescent="0.3">
      <c r="B5" s="10" t="s">
        <v>23</v>
      </c>
      <c r="C5" s="10" t="s">
        <v>249</v>
      </c>
      <c r="D5" s="10" t="s">
        <v>250</v>
      </c>
      <c r="E5" s="10" t="s">
        <v>251</v>
      </c>
      <c r="F5" s="10" t="s">
        <v>252</v>
      </c>
      <c r="G5" s="10" t="s">
        <v>253</v>
      </c>
      <c r="H5" s="10" t="s">
        <v>254</v>
      </c>
    </row>
    <row r="6" spans="2:8" ht="19.95" customHeight="1" x14ac:dyDescent="0.3">
      <c r="B6" s="29" t="s">
        <v>27</v>
      </c>
      <c r="C6" s="30"/>
      <c r="D6" s="30"/>
      <c r="E6" s="30"/>
      <c r="F6" s="30"/>
      <c r="G6" s="30"/>
      <c r="H6" s="30"/>
    </row>
    <row r="7" spans="2:8" ht="19.05" customHeight="1" x14ac:dyDescent="0.3">
      <c r="B7" s="11">
        <v>1</v>
      </c>
      <c r="C7" s="6"/>
      <c r="D7" s="12"/>
      <c r="E7" s="13"/>
      <c r="F7" s="6"/>
      <c r="G7" s="6"/>
      <c r="H7" s="6"/>
    </row>
    <row r="8" spans="2:8" ht="19.05" customHeight="1" x14ac:dyDescent="0.3">
      <c r="B8" s="11">
        <v>2</v>
      </c>
      <c r="C8" s="6"/>
      <c r="D8" s="12"/>
      <c r="E8" s="13"/>
      <c r="F8" s="6"/>
      <c r="G8" s="6"/>
      <c r="H8" s="6"/>
    </row>
    <row r="9" spans="2:8" ht="19.05" customHeight="1" x14ac:dyDescent="0.3">
      <c r="B9" s="11">
        <v>3</v>
      </c>
      <c r="C9" s="6"/>
      <c r="D9" s="12"/>
      <c r="E9" s="13"/>
      <c r="F9" s="6"/>
      <c r="G9" s="6"/>
      <c r="H9" s="6"/>
    </row>
    <row r="10" spans="2:8" ht="19.05" customHeight="1" x14ac:dyDescent="0.3">
      <c r="B10" s="11">
        <v>4</v>
      </c>
      <c r="C10" s="6"/>
      <c r="D10" s="12"/>
      <c r="E10" s="13"/>
      <c r="F10" s="6"/>
      <c r="G10" s="6"/>
      <c r="H10" s="6"/>
    </row>
    <row r="11" spans="2:8" ht="19.05" customHeight="1" x14ac:dyDescent="0.3">
      <c r="B11" s="11">
        <v>5</v>
      </c>
      <c r="C11" s="6"/>
      <c r="D11" s="12"/>
      <c r="E11" s="13"/>
      <c r="F11" s="6"/>
      <c r="G11" s="6"/>
      <c r="H11" s="6"/>
    </row>
    <row r="12" spans="2:8" ht="19.05" customHeight="1" x14ac:dyDescent="0.3">
      <c r="B12" s="11">
        <v>6</v>
      </c>
      <c r="C12" s="6"/>
      <c r="D12" s="12"/>
      <c r="E12" s="13"/>
      <c r="F12" s="6"/>
      <c r="G12" s="6"/>
      <c r="H12" s="6"/>
    </row>
    <row r="13" spans="2:8" ht="19.05" customHeight="1" x14ac:dyDescent="0.3">
      <c r="B13" s="11">
        <v>7</v>
      </c>
      <c r="C13" s="6"/>
      <c r="D13" s="12"/>
      <c r="E13" s="13"/>
      <c r="F13" s="6"/>
      <c r="G13" s="6"/>
      <c r="H13" s="6"/>
    </row>
    <row r="14" spans="2:8" ht="19.05" customHeight="1" x14ac:dyDescent="0.3">
      <c r="B14" s="11">
        <v>8</v>
      </c>
      <c r="C14" s="6"/>
      <c r="D14" s="12"/>
      <c r="E14" s="13"/>
      <c r="F14" s="6"/>
      <c r="G14" s="6"/>
      <c r="H14" s="6"/>
    </row>
    <row r="15" spans="2:8" ht="19.05" customHeight="1" x14ac:dyDescent="0.3">
      <c r="B15" s="11">
        <v>9</v>
      </c>
      <c r="C15" s="6"/>
      <c r="D15" s="12"/>
      <c r="E15" s="13"/>
      <c r="F15" s="6"/>
      <c r="G15" s="6"/>
      <c r="H15" s="6"/>
    </row>
    <row r="16" spans="2:8" ht="19.05" customHeight="1" x14ac:dyDescent="0.3">
      <c r="B16" s="11">
        <v>10</v>
      </c>
      <c r="C16" s="6"/>
      <c r="D16" s="12"/>
      <c r="E16" s="13"/>
      <c r="F16" s="6"/>
      <c r="G16" s="6"/>
      <c r="H16" s="6"/>
    </row>
    <row r="17" spans="2:8" ht="19.95" customHeight="1" x14ac:dyDescent="0.3">
      <c r="B17" s="32" t="s">
        <v>28</v>
      </c>
      <c r="C17" s="33"/>
      <c r="D17" s="15" t="s">
        <v>29</v>
      </c>
      <c r="E17" s="14" t="e">
        <f>MEDIAN(E7:E16)</f>
        <v>#NUM!</v>
      </c>
      <c r="F17" s="15" t="s">
        <v>29</v>
      </c>
      <c r="G17" s="15" t="s">
        <v>29</v>
      </c>
      <c r="H17" s="15" t="s">
        <v>29</v>
      </c>
    </row>
    <row r="18" spans="2:8" ht="15" customHeight="1" x14ac:dyDescent="0.3"/>
    <row r="19" spans="2:8" ht="19.95" customHeight="1" x14ac:dyDescent="0.3">
      <c r="B19" s="29" t="s">
        <v>30</v>
      </c>
      <c r="C19" s="30"/>
      <c r="D19" s="30"/>
      <c r="E19" s="30"/>
      <c r="F19" s="30"/>
      <c r="G19" s="30"/>
      <c r="H19" s="30"/>
    </row>
    <row r="20" spans="2:8" ht="19.05" customHeight="1" x14ac:dyDescent="0.3">
      <c r="B20" s="11">
        <v>11</v>
      </c>
      <c r="C20" s="6"/>
      <c r="D20" s="12"/>
      <c r="E20" s="13"/>
      <c r="F20" s="6"/>
      <c r="G20" s="6"/>
      <c r="H20" s="6"/>
    </row>
    <row r="21" spans="2:8" ht="19.05" customHeight="1" x14ac:dyDescent="0.3">
      <c r="B21" s="11">
        <v>12</v>
      </c>
      <c r="C21" s="6"/>
      <c r="D21" s="12"/>
      <c r="E21" s="13"/>
      <c r="F21" s="6"/>
      <c r="G21" s="6"/>
      <c r="H21" s="6"/>
    </row>
    <row r="22" spans="2:8" ht="19.05" customHeight="1" x14ac:dyDescent="0.3">
      <c r="B22" s="11">
        <v>13</v>
      </c>
      <c r="C22" s="6"/>
      <c r="D22" s="12"/>
      <c r="E22" s="13"/>
      <c r="F22" s="6"/>
      <c r="G22" s="6"/>
      <c r="H22" s="6"/>
    </row>
    <row r="23" spans="2:8" ht="19.05" customHeight="1" x14ac:dyDescent="0.3">
      <c r="B23" s="11">
        <v>14</v>
      </c>
      <c r="C23" s="6"/>
      <c r="D23" s="12"/>
      <c r="E23" s="13"/>
      <c r="F23" s="6"/>
      <c r="G23" s="6"/>
      <c r="H23" s="6"/>
    </row>
    <row r="24" spans="2:8" ht="19.05" customHeight="1" x14ac:dyDescent="0.3">
      <c r="B24" s="11">
        <v>15</v>
      </c>
      <c r="C24" s="6"/>
      <c r="D24" s="12"/>
      <c r="E24" s="13"/>
      <c r="F24" s="6"/>
      <c r="G24" s="6"/>
      <c r="H24" s="6"/>
    </row>
    <row r="25" spans="2:8" ht="19.05" customHeight="1" x14ac:dyDescent="0.3">
      <c r="B25" s="11">
        <v>16</v>
      </c>
      <c r="C25" s="6"/>
      <c r="D25" s="12"/>
      <c r="E25" s="13"/>
      <c r="F25" s="6"/>
      <c r="G25" s="6"/>
      <c r="H25" s="6"/>
    </row>
    <row r="26" spans="2:8" ht="19.05" customHeight="1" x14ac:dyDescent="0.3">
      <c r="B26" s="11">
        <v>17</v>
      </c>
      <c r="C26" s="6"/>
      <c r="D26" s="12"/>
      <c r="E26" s="13"/>
      <c r="F26" s="6"/>
      <c r="G26" s="6"/>
      <c r="H26" s="6"/>
    </row>
    <row r="27" spans="2:8" ht="19.05" customHeight="1" x14ac:dyDescent="0.3">
      <c r="B27" s="11">
        <v>18</v>
      </c>
      <c r="C27" s="6"/>
      <c r="D27" s="12"/>
      <c r="E27" s="13"/>
      <c r="F27" s="6"/>
      <c r="G27" s="6"/>
      <c r="H27" s="6"/>
    </row>
    <row r="28" spans="2:8" ht="19.05" customHeight="1" x14ac:dyDescent="0.3">
      <c r="B28" s="11">
        <v>19</v>
      </c>
      <c r="C28" s="6"/>
      <c r="D28" s="12"/>
      <c r="E28" s="13"/>
      <c r="F28" s="6"/>
      <c r="G28" s="6"/>
      <c r="H28" s="6"/>
    </row>
    <row r="29" spans="2:8" ht="19.05" customHeight="1" x14ac:dyDescent="0.3">
      <c r="B29" s="11">
        <v>20</v>
      </c>
      <c r="C29" s="6"/>
      <c r="D29" s="12"/>
      <c r="E29" s="13"/>
      <c r="F29" s="6"/>
      <c r="G29" s="6"/>
      <c r="H29" s="6"/>
    </row>
    <row r="30" spans="2:8" ht="19.95" customHeight="1" x14ac:dyDescent="0.3">
      <c r="B30" s="32" t="s">
        <v>28</v>
      </c>
      <c r="C30" s="33"/>
      <c r="D30" s="15" t="s">
        <v>29</v>
      </c>
      <c r="E30" s="14" t="e">
        <f>MEDIAN(E20:E29)</f>
        <v>#NUM!</v>
      </c>
      <c r="F30" s="15" t="s">
        <v>29</v>
      </c>
      <c r="G30" s="15" t="s">
        <v>29</v>
      </c>
      <c r="H30" s="15" t="s">
        <v>29</v>
      </c>
    </row>
    <row r="31" spans="2:8" ht="15" customHeight="1" x14ac:dyDescent="0.3"/>
    <row r="32" spans="2:8" ht="19.95" customHeight="1" x14ac:dyDescent="0.3">
      <c r="B32" s="29" t="s">
        <v>31</v>
      </c>
      <c r="C32" s="30"/>
      <c r="D32" s="30"/>
      <c r="E32" s="30"/>
      <c r="F32" s="30"/>
      <c r="G32" s="30"/>
      <c r="H32" s="30"/>
    </row>
    <row r="33" spans="2:8" ht="19.05" customHeight="1" x14ac:dyDescent="0.3">
      <c r="B33" s="11">
        <v>21</v>
      </c>
      <c r="C33" s="6"/>
      <c r="D33" s="12"/>
      <c r="E33" s="13"/>
      <c r="F33" s="6"/>
      <c r="G33" s="6"/>
      <c r="H33" s="6"/>
    </row>
    <row r="34" spans="2:8" ht="19.05" customHeight="1" x14ac:dyDescent="0.3">
      <c r="B34" s="11">
        <v>22</v>
      </c>
      <c r="C34" s="6"/>
      <c r="D34" s="12"/>
      <c r="E34" s="13"/>
      <c r="F34" s="6"/>
      <c r="G34" s="6"/>
      <c r="H34" s="6"/>
    </row>
    <row r="35" spans="2:8" ht="19.05" customHeight="1" x14ac:dyDescent="0.3">
      <c r="B35" s="11">
        <v>23</v>
      </c>
      <c r="C35" s="6"/>
      <c r="D35" s="12"/>
      <c r="E35" s="13"/>
      <c r="F35" s="6"/>
      <c r="G35" s="6"/>
      <c r="H35" s="6"/>
    </row>
    <row r="36" spans="2:8" ht="19.05" customHeight="1" x14ac:dyDescent="0.3">
      <c r="B36" s="11">
        <v>24</v>
      </c>
      <c r="C36" s="6"/>
      <c r="D36" s="12"/>
      <c r="E36" s="13"/>
      <c r="F36" s="6"/>
      <c r="G36" s="6"/>
      <c r="H36" s="6"/>
    </row>
    <row r="37" spans="2:8" ht="19.05" customHeight="1" x14ac:dyDescent="0.3">
      <c r="B37" s="11">
        <v>25</v>
      </c>
      <c r="C37" s="6"/>
      <c r="D37" s="12"/>
      <c r="E37" s="13"/>
      <c r="F37" s="6"/>
      <c r="G37" s="6"/>
      <c r="H37" s="6"/>
    </row>
    <row r="38" spans="2:8" ht="19.05" customHeight="1" x14ac:dyDescent="0.3">
      <c r="B38" s="11">
        <v>26</v>
      </c>
      <c r="C38" s="6"/>
      <c r="D38" s="12"/>
      <c r="E38" s="13"/>
      <c r="F38" s="6"/>
      <c r="G38" s="6"/>
      <c r="H38" s="6"/>
    </row>
    <row r="39" spans="2:8" ht="19.05" customHeight="1" x14ac:dyDescent="0.3">
      <c r="B39" s="11">
        <v>27</v>
      </c>
      <c r="C39" s="6"/>
      <c r="D39" s="12"/>
      <c r="E39" s="13"/>
      <c r="F39" s="6"/>
      <c r="G39" s="6"/>
      <c r="H39" s="6"/>
    </row>
    <row r="40" spans="2:8" ht="19.05" customHeight="1" x14ac:dyDescent="0.3">
      <c r="B40" s="11">
        <v>28</v>
      </c>
      <c r="C40" s="6"/>
      <c r="D40" s="12"/>
      <c r="E40" s="13"/>
      <c r="F40" s="6"/>
      <c r="G40" s="6"/>
      <c r="H40" s="6"/>
    </row>
    <row r="41" spans="2:8" ht="19.05" customHeight="1" x14ac:dyDescent="0.3">
      <c r="B41" s="11">
        <v>29</v>
      </c>
      <c r="C41" s="6"/>
      <c r="D41" s="12"/>
      <c r="E41" s="13"/>
      <c r="F41" s="6"/>
      <c r="G41" s="6"/>
      <c r="H41" s="6"/>
    </row>
    <row r="42" spans="2:8" ht="19.05" customHeight="1" x14ac:dyDescent="0.3">
      <c r="B42" s="11">
        <v>30</v>
      </c>
      <c r="C42" s="6"/>
      <c r="D42" s="12"/>
      <c r="E42" s="13"/>
      <c r="F42" s="6"/>
      <c r="G42" s="6"/>
      <c r="H42" s="6"/>
    </row>
    <row r="43" spans="2:8" ht="19.95" customHeight="1" x14ac:dyDescent="0.3">
      <c r="B43" s="32" t="s">
        <v>28</v>
      </c>
      <c r="C43" s="33"/>
      <c r="D43" s="15" t="s">
        <v>29</v>
      </c>
      <c r="E43" s="14" t="e">
        <f>MEDIAN(E33:E42)</f>
        <v>#NUM!</v>
      </c>
      <c r="F43" s="15" t="s">
        <v>29</v>
      </c>
      <c r="G43" s="15" t="s">
        <v>29</v>
      </c>
      <c r="H43" s="15" t="s">
        <v>29</v>
      </c>
    </row>
    <row r="44" spans="2:8" ht="15" customHeight="1" x14ac:dyDescent="0.3"/>
    <row r="46" spans="2:8" x14ac:dyDescent="0.3">
      <c r="B46" s="31" t="s">
        <v>32</v>
      </c>
      <c r="C46" s="30"/>
      <c r="D46" s="30"/>
      <c r="E46" s="30"/>
      <c r="F46" s="30"/>
    </row>
    <row r="47" spans="2:8" ht="22.05" customHeight="1" x14ac:dyDescent="0.3">
      <c r="B47" s="16" t="s">
        <v>33</v>
      </c>
      <c r="C47" s="16" t="s">
        <v>255</v>
      </c>
      <c r="D47" s="16" t="s">
        <v>35</v>
      </c>
      <c r="E47" s="16" t="s">
        <v>36</v>
      </c>
      <c r="F47" s="16" t="s">
        <v>256</v>
      </c>
    </row>
    <row r="48" spans="2:8" ht="19.95" customHeight="1" x14ac:dyDescent="0.3">
      <c r="B48" s="17" t="s">
        <v>257</v>
      </c>
      <c r="C48" s="18" t="s">
        <v>258</v>
      </c>
      <c r="D48" s="19">
        <v>1500</v>
      </c>
      <c r="E48" s="20" t="s">
        <v>259</v>
      </c>
      <c r="F48" s="21" t="s">
        <v>260</v>
      </c>
    </row>
    <row r="49" spans="2:6" ht="19.95" customHeight="1" x14ac:dyDescent="0.3">
      <c r="B49" s="22" t="s">
        <v>261</v>
      </c>
      <c r="C49" s="23" t="s">
        <v>262</v>
      </c>
      <c r="D49" s="24">
        <v>500</v>
      </c>
      <c r="E49" s="25" t="s">
        <v>259</v>
      </c>
      <c r="F49" s="26" t="s">
        <v>263</v>
      </c>
    </row>
    <row r="50" spans="2:6" ht="19.95" customHeight="1" x14ac:dyDescent="0.3">
      <c r="B50" s="17" t="s">
        <v>264</v>
      </c>
      <c r="C50" s="18" t="s">
        <v>265</v>
      </c>
      <c r="D50" s="19">
        <v>1000</v>
      </c>
      <c r="E50" s="20" t="s">
        <v>259</v>
      </c>
      <c r="F50" s="21" t="s">
        <v>266</v>
      </c>
    </row>
  </sheetData>
  <mergeCells count="7">
    <mergeCell ref="B30:C30"/>
    <mergeCell ref="B32:H32"/>
    <mergeCell ref="B6:H6"/>
    <mergeCell ref="B46:F46"/>
    <mergeCell ref="B17:C17"/>
    <mergeCell ref="B19:H19"/>
    <mergeCell ref="B43:C4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50"/>
  <sheetViews>
    <sheetView tabSelected="1" workbookViewId="0"/>
  </sheetViews>
  <sheetFormatPr baseColWidth="10" defaultColWidth="8.88671875" defaultRowHeight="14.4" x14ac:dyDescent="0.3"/>
  <cols>
    <col min="1" max="1" width="3" customWidth="1"/>
    <col min="2" max="2" width="14" customWidth="1"/>
    <col min="3" max="3" width="35" customWidth="1"/>
    <col min="4" max="5" width="20" customWidth="1"/>
    <col min="6" max="6" width="32" customWidth="1"/>
    <col min="7" max="7" width="35" customWidth="1"/>
    <col min="8" max="8" width="20" customWidth="1"/>
    <col min="9" max="9" width="15" customWidth="1"/>
  </cols>
  <sheetData>
    <row r="2" spans="2:9" ht="21" x14ac:dyDescent="0.4">
      <c r="B2" s="1" t="s">
        <v>267</v>
      </c>
    </row>
    <row r="3" spans="2:9" x14ac:dyDescent="0.3">
      <c r="B3" s="2" t="s">
        <v>268</v>
      </c>
    </row>
    <row r="4" spans="2:9" x14ac:dyDescent="0.3">
      <c r="B4" s="4" t="s">
        <v>22</v>
      </c>
      <c r="D4" s="9" t="str">
        <f>Anleitung!C5</f>
        <v>[Name der Klinik / Praxis]</v>
      </c>
    </row>
    <row r="5" spans="2:9" ht="25.05" customHeight="1" x14ac:dyDescent="0.3">
      <c r="B5" s="10" t="s">
        <v>23</v>
      </c>
      <c r="C5" s="10" t="s">
        <v>24</v>
      </c>
      <c r="D5" s="10" t="s">
        <v>25</v>
      </c>
      <c r="E5" s="10" t="s">
        <v>269</v>
      </c>
      <c r="F5" s="10" t="s">
        <v>270</v>
      </c>
      <c r="G5" s="10" t="s">
        <v>271</v>
      </c>
      <c r="H5" s="10" t="s">
        <v>272</v>
      </c>
      <c r="I5" s="10" t="s">
        <v>273</v>
      </c>
    </row>
    <row r="6" spans="2:9" ht="19.95" customHeight="1" x14ac:dyDescent="0.3">
      <c r="B6" s="29" t="s">
        <v>27</v>
      </c>
      <c r="C6" s="30"/>
      <c r="D6" s="30"/>
      <c r="E6" s="30"/>
      <c r="F6" s="30"/>
      <c r="G6" s="30"/>
      <c r="H6" s="30"/>
      <c r="I6" s="30"/>
    </row>
    <row r="7" spans="2:9" ht="19.05" customHeight="1" x14ac:dyDescent="0.3">
      <c r="B7" s="11">
        <v>1</v>
      </c>
      <c r="C7" s="6"/>
      <c r="D7" s="12"/>
      <c r="E7" s="13"/>
      <c r="F7" s="6"/>
      <c r="G7" s="6"/>
      <c r="H7" s="6"/>
      <c r="I7" s="6"/>
    </row>
    <row r="8" spans="2:9" ht="19.05" customHeight="1" x14ac:dyDescent="0.3">
      <c r="B8" s="11">
        <v>2</v>
      </c>
      <c r="C8" s="6"/>
      <c r="D8" s="12"/>
      <c r="E8" s="13"/>
      <c r="F8" s="6"/>
      <c r="G8" s="6"/>
      <c r="H8" s="6"/>
      <c r="I8" s="6"/>
    </row>
    <row r="9" spans="2:9" ht="19.05" customHeight="1" x14ac:dyDescent="0.3">
      <c r="B9" s="11">
        <v>3</v>
      </c>
      <c r="C9" s="6"/>
      <c r="D9" s="12"/>
      <c r="E9" s="13"/>
      <c r="F9" s="6"/>
      <c r="G9" s="6"/>
      <c r="H9" s="6"/>
      <c r="I9" s="6"/>
    </row>
    <row r="10" spans="2:9" ht="19.05" customHeight="1" x14ac:dyDescent="0.3">
      <c r="B10" s="11">
        <v>4</v>
      </c>
      <c r="C10" s="6"/>
      <c r="D10" s="12"/>
      <c r="E10" s="13"/>
      <c r="F10" s="6"/>
      <c r="G10" s="6"/>
      <c r="H10" s="6"/>
      <c r="I10" s="6"/>
    </row>
    <row r="11" spans="2:9" ht="19.05" customHeight="1" x14ac:dyDescent="0.3">
      <c r="B11" s="11">
        <v>5</v>
      </c>
      <c r="C11" s="6"/>
      <c r="D11" s="12"/>
      <c r="E11" s="13"/>
      <c r="F11" s="6"/>
      <c r="G11" s="6"/>
      <c r="H11" s="6"/>
      <c r="I11" s="6"/>
    </row>
    <row r="12" spans="2:9" ht="19.05" customHeight="1" x14ac:dyDescent="0.3">
      <c r="B12" s="11">
        <v>6</v>
      </c>
      <c r="C12" s="6"/>
      <c r="D12" s="12"/>
      <c r="E12" s="13"/>
      <c r="F12" s="6"/>
      <c r="G12" s="6"/>
      <c r="H12" s="6"/>
      <c r="I12" s="6"/>
    </row>
    <row r="13" spans="2:9" ht="19.05" customHeight="1" x14ac:dyDescent="0.3">
      <c r="B13" s="11">
        <v>7</v>
      </c>
      <c r="C13" s="6"/>
      <c r="D13" s="12"/>
      <c r="E13" s="13"/>
      <c r="F13" s="6"/>
      <c r="G13" s="6"/>
      <c r="H13" s="6"/>
      <c r="I13" s="6"/>
    </row>
    <row r="14" spans="2:9" ht="19.05" customHeight="1" x14ac:dyDescent="0.3">
      <c r="B14" s="11">
        <v>8</v>
      </c>
      <c r="C14" s="6"/>
      <c r="D14" s="12"/>
      <c r="E14" s="13"/>
      <c r="F14" s="6"/>
      <c r="G14" s="6"/>
      <c r="H14" s="6"/>
      <c r="I14" s="6"/>
    </row>
    <row r="15" spans="2:9" ht="19.05" customHeight="1" x14ac:dyDescent="0.3">
      <c r="B15" s="11">
        <v>9</v>
      </c>
      <c r="C15" s="6"/>
      <c r="D15" s="12"/>
      <c r="E15" s="13"/>
      <c r="F15" s="6"/>
      <c r="G15" s="6"/>
      <c r="H15" s="6"/>
      <c r="I15" s="6"/>
    </row>
    <row r="16" spans="2:9" ht="19.05" customHeight="1" x14ac:dyDescent="0.3">
      <c r="B16" s="11">
        <v>10</v>
      </c>
      <c r="C16" s="6"/>
      <c r="D16" s="12"/>
      <c r="E16" s="13"/>
      <c r="F16" s="6"/>
      <c r="G16" s="6"/>
      <c r="H16" s="6"/>
      <c r="I16" s="6"/>
    </row>
    <row r="17" spans="2:9" ht="19.95" customHeight="1" x14ac:dyDescent="0.3">
      <c r="B17" s="32" t="s">
        <v>28</v>
      </c>
      <c r="C17" s="33"/>
      <c r="D17" s="15" t="s">
        <v>29</v>
      </c>
      <c r="E17" s="14" t="e">
        <f>MEDIAN(E7:E16)</f>
        <v>#NUM!</v>
      </c>
      <c r="F17" s="15" t="s">
        <v>29</v>
      </c>
      <c r="G17" s="15" t="s">
        <v>29</v>
      </c>
      <c r="H17" s="15" t="s">
        <v>29</v>
      </c>
      <c r="I17" s="15" t="s">
        <v>29</v>
      </c>
    </row>
    <row r="18" spans="2:9" ht="15" customHeight="1" x14ac:dyDescent="0.3"/>
    <row r="20" spans="2:9" x14ac:dyDescent="0.3">
      <c r="B20" s="31" t="s">
        <v>32</v>
      </c>
      <c r="C20" s="30"/>
      <c r="D20" s="30"/>
      <c r="E20" s="30"/>
      <c r="F20" s="30"/>
      <c r="G20" s="30"/>
      <c r="H20" s="30"/>
    </row>
    <row r="21" spans="2:9" ht="22.05" customHeight="1" x14ac:dyDescent="0.3">
      <c r="B21" s="16" t="s">
        <v>33</v>
      </c>
      <c r="C21" s="16" t="s">
        <v>274</v>
      </c>
      <c r="D21" s="16" t="s">
        <v>275</v>
      </c>
      <c r="E21" s="16" t="s">
        <v>35</v>
      </c>
      <c r="F21" s="16" t="s">
        <v>36</v>
      </c>
      <c r="G21" s="16" t="s">
        <v>276</v>
      </c>
      <c r="H21" s="16" t="s">
        <v>277</v>
      </c>
    </row>
    <row r="22" spans="2:9" ht="19.95" customHeight="1" x14ac:dyDescent="0.3">
      <c r="B22" s="17" t="s">
        <v>278</v>
      </c>
      <c r="C22" s="18" t="s">
        <v>279</v>
      </c>
      <c r="D22" s="20" t="s">
        <v>280</v>
      </c>
      <c r="E22" s="20">
        <v>0.3</v>
      </c>
      <c r="F22" s="21" t="s">
        <v>40</v>
      </c>
      <c r="G22" s="21" t="s">
        <v>29</v>
      </c>
      <c r="H22" s="18" t="s">
        <v>281</v>
      </c>
    </row>
    <row r="23" spans="2:9" ht="19.95" customHeight="1" x14ac:dyDescent="0.3">
      <c r="B23" s="22" t="s">
        <v>282</v>
      </c>
      <c r="C23" s="23" t="s">
        <v>279</v>
      </c>
      <c r="D23" s="25" t="s">
        <v>283</v>
      </c>
      <c r="E23" s="25">
        <v>0.5</v>
      </c>
      <c r="F23" s="26" t="s">
        <v>40</v>
      </c>
      <c r="G23" s="26" t="s">
        <v>29</v>
      </c>
      <c r="H23" s="23" t="s">
        <v>281</v>
      </c>
    </row>
    <row r="24" spans="2:9" ht="19.95" customHeight="1" x14ac:dyDescent="0.3">
      <c r="B24" s="17" t="s">
        <v>284</v>
      </c>
      <c r="C24" s="18" t="s">
        <v>279</v>
      </c>
      <c r="D24" s="20" t="s">
        <v>285</v>
      </c>
      <c r="E24" s="20">
        <v>0.8</v>
      </c>
      <c r="F24" s="21" t="s">
        <v>40</v>
      </c>
      <c r="G24" s="21" t="s">
        <v>29</v>
      </c>
      <c r="H24" s="18" t="s">
        <v>281</v>
      </c>
    </row>
    <row r="25" spans="2:9" ht="19.95" customHeight="1" x14ac:dyDescent="0.3">
      <c r="B25" s="22" t="s">
        <v>286</v>
      </c>
      <c r="C25" s="23" t="s">
        <v>279</v>
      </c>
      <c r="D25" s="25" t="s">
        <v>287</v>
      </c>
      <c r="E25" s="25">
        <v>1.5</v>
      </c>
      <c r="F25" s="26" t="s">
        <v>40</v>
      </c>
      <c r="G25" s="26" t="s">
        <v>29</v>
      </c>
      <c r="H25" s="23" t="s">
        <v>281</v>
      </c>
    </row>
    <row r="26" spans="2:9" ht="19.95" customHeight="1" x14ac:dyDescent="0.3">
      <c r="B26" s="17" t="s">
        <v>288</v>
      </c>
      <c r="C26" s="18" t="s">
        <v>279</v>
      </c>
      <c r="D26" s="20" t="s">
        <v>289</v>
      </c>
      <c r="E26" s="20">
        <v>2.5</v>
      </c>
      <c r="F26" s="21" t="s">
        <v>40</v>
      </c>
      <c r="G26" s="21" t="s">
        <v>29</v>
      </c>
      <c r="H26" s="18" t="s">
        <v>281</v>
      </c>
    </row>
    <row r="27" spans="2:9" ht="19.95" customHeight="1" x14ac:dyDescent="0.3">
      <c r="B27" s="22" t="s">
        <v>290</v>
      </c>
      <c r="C27" s="23" t="s">
        <v>279</v>
      </c>
      <c r="D27" s="25" t="s">
        <v>291</v>
      </c>
      <c r="E27" s="25">
        <v>4</v>
      </c>
      <c r="F27" s="26" t="s">
        <v>40</v>
      </c>
      <c r="G27" s="26" t="s">
        <v>29</v>
      </c>
      <c r="H27" s="23" t="s">
        <v>281</v>
      </c>
    </row>
    <row r="28" spans="2:9" ht="19.95" customHeight="1" x14ac:dyDescent="0.3">
      <c r="B28" s="17" t="s">
        <v>292</v>
      </c>
      <c r="C28" s="18" t="s">
        <v>293</v>
      </c>
      <c r="D28" s="20" t="s">
        <v>283</v>
      </c>
      <c r="E28" s="20">
        <v>1.5</v>
      </c>
      <c r="F28" s="21" t="s">
        <v>40</v>
      </c>
      <c r="G28" s="21" t="s">
        <v>29</v>
      </c>
      <c r="H28" s="18" t="s">
        <v>65</v>
      </c>
    </row>
    <row r="29" spans="2:9" ht="19.95" customHeight="1" x14ac:dyDescent="0.3">
      <c r="B29" s="22" t="s">
        <v>294</v>
      </c>
      <c r="C29" s="23" t="s">
        <v>293</v>
      </c>
      <c r="D29" s="25" t="s">
        <v>285</v>
      </c>
      <c r="E29" s="25">
        <v>5</v>
      </c>
      <c r="F29" s="26" t="s">
        <v>40</v>
      </c>
      <c r="G29" s="26" t="s">
        <v>29</v>
      </c>
      <c r="H29" s="23" t="s">
        <v>65</v>
      </c>
    </row>
    <row r="30" spans="2:9" ht="19.95" customHeight="1" x14ac:dyDescent="0.3">
      <c r="B30" s="17" t="s">
        <v>295</v>
      </c>
      <c r="C30" s="18" t="s">
        <v>293</v>
      </c>
      <c r="D30" s="20" t="s">
        <v>287</v>
      </c>
      <c r="E30" s="20">
        <v>7.5</v>
      </c>
      <c r="F30" s="21" t="s">
        <v>40</v>
      </c>
      <c r="G30" s="21" t="s">
        <v>29</v>
      </c>
      <c r="H30" s="18" t="s">
        <v>65</v>
      </c>
    </row>
    <row r="31" spans="2:9" ht="19.95" customHeight="1" x14ac:dyDescent="0.3">
      <c r="B31" s="22" t="s">
        <v>296</v>
      </c>
      <c r="C31" s="23" t="s">
        <v>293</v>
      </c>
      <c r="D31" s="25" t="s">
        <v>289</v>
      </c>
      <c r="E31" s="25">
        <v>16</v>
      </c>
      <c r="F31" s="26" t="s">
        <v>40</v>
      </c>
      <c r="G31" s="26" t="s">
        <v>29</v>
      </c>
      <c r="H31" s="23" t="s">
        <v>65</v>
      </c>
    </row>
    <row r="32" spans="2:9" ht="19.95" customHeight="1" x14ac:dyDescent="0.3">
      <c r="B32" s="17" t="s">
        <v>297</v>
      </c>
      <c r="C32" s="18" t="s">
        <v>293</v>
      </c>
      <c r="D32" s="20" t="s">
        <v>291</v>
      </c>
      <c r="E32" s="20">
        <v>30</v>
      </c>
      <c r="F32" s="21" t="s">
        <v>40</v>
      </c>
      <c r="G32" s="21" t="s">
        <v>29</v>
      </c>
      <c r="H32" s="18" t="s">
        <v>65</v>
      </c>
    </row>
    <row r="33" spans="2:8" ht="19.95" customHeight="1" x14ac:dyDescent="0.3">
      <c r="B33" s="22" t="s">
        <v>298</v>
      </c>
      <c r="C33" s="23" t="s">
        <v>299</v>
      </c>
      <c r="D33" s="25" t="s">
        <v>287</v>
      </c>
      <c r="E33" s="25">
        <v>12</v>
      </c>
      <c r="F33" s="26" t="s">
        <v>40</v>
      </c>
      <c r="G33" s="26" t="s">
        <v>29</v>
      </c>
      <c r="H33" s="23" t="s">
        <v>68</v>
      </c>
    </row>
    <row r="34" spans="2:8" ht="19.95" customHeight="1" x14ac:dyDescent="0.3">
      <c r="B34" s="17" t="s">
        <v>300</v>
      </c>
      <c r="C34" s="18" t="s">
        <v>299</v>
      </c>
      <c r="D34" s="20" t="s">
        <v>289</v>
      </c>
      <c r="E34" s="20">
        <v>25</v>
      </c>
      <c r="F34" s="21" t="s">
        <v>40</v>
      </c>
      <c r="G34" s="21" t="s">
        <v>29</v>
      </c>
      <c r="H34" s="18" t="s">
        <v>68</v>
      </c>
    </row>
    <row r="35" spans="2:8" ht="19.95" customHeight="1" x14ac:dyDescent="0.3">
      <c r="B35" s="22" t="s">
        <v>301</v>
      </c>
      <c r="C35" s="23" t="s">
        <v>299</v>
      </c>
      <c r="D35" s="25" t="s">
        <v>291</v>
      </c>
      <c r="E35" s="25">
        <v>50</v>
      </c>
      <c r="F35" s="26" t="s">
        <v>40</v>
      </c>
      <c r="G35" s="26" t="s">
        <v>29</v>
      </c>
      <c r="H35" s="23" t="s">
        <v>68</v>
      </c>
    </row>
    <row r="36" spans="2:8" ht="19.95" customHeight="1" x14ac:dyDescent="0.3">
      <c r="B36" s="17" t="s">
        <v>302</v>
      </c>
      <c r="C36" s="18" t="s">
        <v>303</v>
      </c>
      <c r="D36" s="20" t="s">
        <v>283</v>
      </c>
      <c r="E36" s="20">
        <v>5</v>
      </c>
      <c r="F36" s="21" t="s">
        <v>40</v>
      </c>
      <c r="G36" s="21" t="s">
        <v>29</v>
      </c>
      <c r="H36" s="18" t="s">
        <v>304</v>
      </c>
    </row>
    <row r="37" spans="2:8" ht="19.95" customHeight="1" x14ac:dyDescent="0.3">
      <c r="B37" s="22" t="s">
        <v>305</v>
      </c>
      <c r="C37" s="23" t="s">
        <v>303</v>
      </c>
      <c r="D37" s="25" t="s">
        <v>285</v>
      </c>
      <c r="E37" s="25">
        <v>10</v>
      </c>
      <c r="F37" s="26" t="s">
        <v>40</v>
      </c>
      <c r="G37" s="26" t="s">
        <v>29</v>
      </c>
      <c r="H37" s="23" t="s">
        <v>304</v>
      </c>
    </row>
    <row r="38" spans="2:8" ht="19.95" customHeight="1" x14ac:dyDescent="0.3">
      <c r="B38" s="17" t="s">
        <v>306</v>
      </c>
      <c r="C38" s="18" t="s">
        <v>303</v>
      </c>
      <c r="D38" s="20" t="s">
        <v>287</v>
      </c>
      <c r="E38" s="20">
        <v>18</v>
      </c>
      <c r="F38" s="21" t="s">
        <v>40</v>
      </c>
      <c r="G38" s="21" t="s">
        <v>29</v>
      </c>
      <c r="H38" s="18" t="s">
        <v>304</v>
      </c>
    </row>
    <row r="39" spans="2:8" ht="19.95" customHeight="1" x14ac:dyDescent="0.3">
      <c r="B39" s="22" t="s">
        <v>307</v>
      </c>
      <c r="C39" s="23" t="s">
        <v>303</v>
      </c>
      <c r="D39" s="25" t="s">
        <v>289</v>
      </c>
      <c r="E39" s="25">
        <v>30</v>
      </c>
      <c r="F39" s="26" t="s">
        <v>40</v>
      </c>
      <c r="G39" s="26" t="s">
        <v>29</v>
      </c>
      <c r="H39" s="23" t="s">
        <v>304</v>
      </c>
    </row>
    <row r="40" spans="2:8" ht="19.95" customHeight="1" x14ac:dyDescent="0.3">
      <c r="B40" s="17" t="s">
        <v>308</v>
      </c>
      <c r="C40" s="18" t="s">
        <v>309</v>
      </c>
      <c r="D40" s="20" t="s">
        <v>310</v>
      </c>
      <c r="E40" s="20">
        <v>25</v>
      </c>
      <c r="F40" s="21" t="s">
        <v>79</v>
      </c>
      <c r="G40" s="21" t="s">
        <v>102</v>
      </c>
      <c r="H40" s="18" t="s">
        <v>103</v>
      </c>
    </row>
    <row r="41" spans="2:8" ht="19.95" customHeight="1" x14ac:dyDescent="0.3">
      <c r="B41" s="22" t="s">
        <v>311</v>
      </c>
      <c r="C41" s="23" t="s">
        <v>309</v>
      </c>
      <c r="D41" s="25" t="s">
        <v>312</v>
      </c>
      <c r="E41" s="25">
        <v>35</v>
      </c>
      <c r="F41" s="26" t="s">
        <v>79</v>
      </c>
      <c r="G41" s="26" t="s">
        <v>102</v>
      </c>
      <c r="H41" s="23" t="s">
        <v>103</v>
      </c>
    </row>
    <row r="42" spans="2:8" ht="19.95" customHeight="1" x14ac:dyDescent="0.3">
      <c r="B42" s="17" t="s">
        <v>313</v>
      </c>
      <c r="C42" s="18" t="s">
        <v>309</v>
      </c>
      <c r="D42" s="20" t="s">
        <v>314</v>
      </c>
      <c r="E42" s="20">
        <v>40</v>
      </c>
      <c r="F42" s="21" t="s">
        <v>79</v>
      </c>
      <c r="G42" s="21" t="s">
        <v>102</v>
      </c>
      <c r="H42" s="18" t="s">
        <v>103</v>
      </c>
    </row>
    <row r="43" spans="2:8" ht="19.95" customHeight="1" x14ac:dyDescent="0.3">
      <c r="B43" s="22" t="s">
        <v>315</v>
      </c>
      <c r="C43" s="23" t="s">
        <v>309</v>
      </c>
      <c r="D43" s="25" t="s">
        <v>316</v>
      </c>
      <c r="E43" s="25">
        <v>45</v>
      </c>
      <c r="F43" s="26" t="s">
        <v>79</v>
      </c>
      <c r="G43" s="26" t="s">
        <v>102</v>
      </c>
      <c r="H43" s="23" t="s">
        <v>103</v>
      </c>
    </row>
    <row r="44" spans="2:8" ht="19.95" customHeight="1" x14ac:dyDescent="0.3">
      <c r="B44" s="17" t="s">
        <v>317</v>
      </c>
      <c r="C44" s="18" t="s">
        <v>318</v>
      </c>
      <c r="D44" s="20" t="s">
        <v>283</v>
      </c>
      <c r="E44" s="20">
        <v>1</v>
      </c>
      <c r="F44" s="21" t="s">
        <v>79</v>
      </c>
      <c r="G44" s="21" t="s">
        <v>115</v>
      </c>
      <c r="H44" s="18" t="s">
        <v>147</v>
      </c>
    </row>
    <row r="45" spans="2:8" ht="19.95" customHeight="1" x14ac:dyDescent="0.3">
      <c r="B45" s="22" t="s">
        <v>319</v>
      </c>
      <c r="C45" s="23" t="s">
        <v>318</v>
      </c>
      <c r="D45" s="25" t="s">
        <v>285</v>
      </c>
      <c r="E45" s="25">
        <v>1.5</v>
      </c>
      <c r="F45" s="26" t="s">
        <v>79</v>
      </c>
      <c r="G45" s="26" t="s">
        <v>115</v>
      </c>
      <c r="H45" s="23" t="s">
        <v>147</v>
      </c>
    </row>
    <row r="46" spans="2:8" ht="19.95" customHeight="1" x14ac:dyDescent="0.3">
      <c r="B46" s="17" t="s">
        <v>320</v>
      </c>
      <c r="C46" s="18" t="s">
        <v>318</v>
      </c>
      <c r="D46" s="20" t="s">
        <v>287</v>
      </c>
      <c r="E46" s="20">
        <v>2</v>
      </c>
      <c r="F46" s="21" t="s">
        <v>79</v>
      </c>
      <c r="G46" s="21" t="s">
        <v>115</v>
      </c>
      <c r="H46" s="18" t="s">
        <v>147</v>
      </c>
    </row>
    <row r="47" spans="2:8" ht="19.95" customHeight="1" x14ac:dyDescent="0.3">
      <c r="B47" s="22" t="s">
        <v>321</v>
      </c>
      <c r="C47" s="23" t="s">
        <v>318</v>
      </c>
      <c r="D47" s="25" t="s">
        <v>289</v>
      </c>
      <c r="E47" s="25">
        <v>3</v>
      </c>
      <c r="F47" s="26" t="s">
        <v>79</v>
      </c>
      <c r="G47" s="26" t="s">
        <v>115</v>
      </c>
      <c r="H47" s="23" t="s">
        <v>147</v>
      </c>
    </row>
    <row r="48" spans="2:8" ht="19.95" customHeight="1" x14ac:dyDescent="0.3">
      <c r="B48" s="17" t="s">
        <v>322</v>
      </c>
      <c r="C48" s="18" t="s">
        <v>318</v>
      </c>
      <c r="D48" s="20" t="s">
        <v>291</v>
      </c>
      <c r="E48" s="20">
        <v>5</v>
      </c>
      <c r="F48" s="21" t="s">
        <v>79</v>
      </c>
      <c r="G48" s="21" t="s">
        <v>115</v>
      </c>
      <c r="H48" s="18" t="s">
        <v>147</v>
      </c>
    </row>
    <row r="49" spans="2:8" ht="19.95" customHeight="1" x14ac:dyDescent="0.3">
      <c r="B49" s="22" t="s">
        <v>323</v>
      </c>
      <c r="C49" s="23" t="s">
        <v>324</v>
      </c>
      <c r="D49" s="25" t="s">
        <v>289</v>
      </c>
      <c r="E49" s="25">
        <v>4</v>
      </c>
      <c r="F49" s="26" t="s">
        <v>79</v>
      </c>
      <c r="G49" s="26" t="s">
        <v>115</v>
      </c>
      <c r="H49" s="23" t="s">
        <v>325</v>
      </c>
    </row>
    <row r="50" spans="2:8" ht="19.95" customHeight="1" x14ac:dyDescent="0.3">
      <c r="B50" s="17" t="s">
        <v>326</v>
      </c>
      <c r="C50" s="18" t="s">
        <v>324</v>
      </c>
      <c r="D50" s="20" t="s">
        <v>291</v>
      </c>
      <c r="E50" s="20">
        <v>7</v>
      </c>
      <c r="F50" s="21" t="s">
        <v>79</v>
      </c>
      <c r="G50" s="21" t="s">
        <v>115</v>
      </c>
      <c r="H50" s="18" t="s">
        <v>325</v>
      </c>
    </row>
  </sheetData>
  <mergeCells count="3">
    <mergeCell ref="B6:I6"/>
    <mergeCell ref="B20:H20"/>
    <mergeCell ref="B17:C1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Anleitung</vt:lpstr>
      <vt:lpstr>Röntgen</vt:lpstr>
      <vt:lpstr>Interventionen</vt:lpstr>
      <vt:lpstr>CT</vt:lpstr>
      <vt:lpstr>Mammographie</vt:lpstr>
      <vt:lpstr>Zahnarzt DVT</vt:lpstr>
      <vt:lpstr>Kinder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Hans Hawighorst</cp:lastModifiedBy>
  <cp:lastPrinted>2026-08-25T12:16:12Z</cp:lastPrinted>
  <dcterms:created xsi:type="dcterms:W3CDTF">2026-08-25T10:09:58Z</dcterms:created>
  <dcterms:modified xsi:type="dcterms:W3CDTF">2026-08-26T08:06:56Z</dcterms:modified>
</cp:coreProperties>
</file>